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G:\マイドライブ\ダウンロード\0227_METI送付_2事業\0227_METI送付_2事業\完成版\"/>
    </mc:Choice>
  </mc:AlternateContent>
  <xr:revisionPtr revIDLastSave="0" documentId="8_{EF1B3C78-E44F-4254-9BBC-F30A6DE54468}" xr6:coauthVersionLast="47" xr6:coauthVersionMax="47" xr10:uidLastSave="{00000000-0000-0000-0000-000000000000}"/>
  <bookViews>
    <workbookView xWindow="-28920" yWindow="-120" windowWidth="29040" windowHeight="15720" xr2:uid="{F09B9DA3-2839-4751-998A-0CACD339944B}"/>
  </bookViews>
  <sheets>
    <sheet name="申請書" sheetId="15" r:id="rId1"/>
    <sheet name="申請者の概要" sheetId="16" r:id="rId2"/>
    <sheet name="提案書" sheetId="23" r:id="rId3"/>
    <sheet name="実施スケジュール" sheetId="5" r:id="rId4"/>
    <sheet name="積算内訳書" sheetId="30" r:id="rId5"/>
    <sheet name="積算内訳書_記入例" sheetId="31" r:id="rId6"/>
    <sheet name="コード表" sheetId="9" state="hidden" r:id="rId7"/>
  </sheets>
  <externalReferences>
    <externalReference r:id="rId8"/>
  </externalReferences>
  <definedNames>
    <definedName name="_Hlk125018423" localSheetId="2">提案書!$B$27</definedName>
    <definedName name="_xlnm.Print_Area" localSheetId="3">実施スケジュール!$A$1:$BA$30</definedName>
    <definedName name="_xlnm.Print_Area" localSheetId="1">申請者の概要!$A$1:$P$61</definedName>
    <definedName name="_xlnm.Print_Area" localSheetId="0">申請書!$A$1:$P$21</definedName>
    <definedName name="_xlnm.Print_Area" localSheetId="4">積算内訳書!$A$1:$H$42</definedName>
    <definedName name="_xlnm.Print_Area" localSheetId="5">積算内訳書_記入例!$A$1:$H$41</definedName>
    <definedName name="_xlnm.Print_Area" localSheetId="2">提案書!$A$1:$F$64</definedName>
    <definedName name="産業分類" localSheetId="1">#REF!</definedName>
    <definedName name="産業分類" localSheetId="0">#REF!</definedName>
    <definedName name="産業分類" localSheetId="2">#REF!</definedName>
    <definedName name="産業分類">#REF!</definedName>
    <definedName name="所管" localSheetId="1">#REF!</definedName>
    <definedName name="所管" localSheetId="0">#REF!</definedName>
    <definedName name="所管" localSheetId="2">#REF!</definedName>
    <definedName name="所管">#REF!</definedName>
    <definedName name="大分類">[1]コード2!$A$1:$S$1</definedName>
    <definedName name="都道府県" localSheetId="1">#REF!</definedName>
    <definedName name="都道府県" localSheetId="0">#REF!</definedName>
    <definedName name="都道府県" localSheetId="2">#REF!</definedName>
    <definedName name="都道府県">#REF!</definedName>
    <definedName name="分野" localSheetId="1">#REF!</definedName>
    <definedName name="分野" localSheetId="0">#REF!</definedName>
    <definedName name="分野" localSheetId="2">#REF!</definedName>
    <definedName name="分野">#REF!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31" l="1"/>
  <c r="D30" i="31"/>
  <c r="E29" i="31"/>
  <c r="E31" i="31" s="1"/>
  <c r="G31" i="31" s="1"/>
  <c r="D29" i="31"/>
  <c r="D31" i="31" s="1"/>
  <c r="D38" i="31" s="1"/>
  <c r="K35" i="30"/>
  <c r="K34" i="30"/>
  <c r="K33" i="30"/>
  <c r="E33" i="30" s="1"/>
  <c r="E31" i="30"/>
  <c r="D31" i="30"/>
  <c r="E30" i="30"/>
  <c r="E32" i="30" s="1"/>
  <c r="G32" i="30" s="1"/>
  <c r="D30" i="30"/>
  <c r="D32" i="30" s="1"/>
  <c r="D39" i="30" s="1"/>
  <c r="D39" i="31" l="1"/>
  <c r="D40" i="31" s="1"/>
  <c r="D13" i="31"/>
  <c r="D41" i="30"/>
  <c r="D13" i="30"/>
  <c r="D40" i="3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5" authorId="0" shapeId="0" xr:uid="{7178C615-B110-4D38-8329-92FF45961E0C}">
      <text>
        <r>
          <rPr>
            <b/>
            <sz val="11"/>
            <color indexed="81"/>
            <rFont val="ＭＳ Ｐゴシック"/>
            <family val="3"/>
            <charset val="128"/>
          </rPr>
          <t>作成者:</t>
        </r>
        <r>
          <rPr>
            <sz val="11"/>
            <color indexed="81"/>
            <rFont val="ＭＳ Ｐゴシック"/>
            <family val="3"/>
            <charset val="128"/>
          </rPr>
          <t xml:space="preserve">
募集要領１０．（１）補助対象経費の区分を参考にして記載して下さい</t>
        </r>
      </text>
    </comment>
    <comment ref="G31" authorId="0" shapeId="0" xr:uid="{D0DFB1FE-12B6-4F68-9E30-04412FA33615}">
      <text>
        <r>
          <rPr>
            <b/>
            <sz val="11"/>
            <color indexed="81"/>
            <rFont val="MS P ゴシック"/>
            <family val="3"/>
            <charset val="128"/>
          </rPr>
          <t>作成者:
「（２）補助率」で選択した補助率を、補助対象経費の合計額に乗じた金額が自動反映されます。
※補助上限額を超えている場合は「補助金上限額を超えています」と表示されます。</t>
        </r>
      </text>
    </comment>
  </commentList>
</comments>
</file>

<file path=xl/sharedStrings.xml><?xml version="1.0" encoding="utf-8"?>
<sst xmlns="http://schemas.openxmlformats.org/spreadsheetml/2006/main" count="310" uniqueCount="221">
  <si>
    <t>5月</t>
  </si>
  <si>
    <t>6月</t>
  </si>
  <si>
    <t>7月</t>
  </si>
  <si>
    <t>8月</t>
  </si>
  <si>
    <t>9月</t>
  </si>
  <si>
    <t>10月</t>
  </si>
  <si>
    <t>11月</t>
  </si>
  <si>
    <t>12月</t>
  </si>
  <si>
    <t>1月</t>
  </si>
  <si>
    <t>2月</t>
  </si>
  <si>
    <t>3月</t>
  </si>
  <si>
    <t>（注）</t>
    <rPh sb="1" eb="2">
      <t>チュウ</t>
    </rPh>
    <phoneticPr fontId="1"/>
  </si>
  <si>
    <t>T</t>
    <phoneticPr fontId="1"/>
  </si>
  <si>
    <t>S</t>
    <phoneticPr fontId="1"/>
  </si>
  <si>
    <t>H</t>
    <phoneticPr fontId="1"/>
  </si>
  <si>
    <t>M</t>
    <phoneticPr fontId="1"/>
  </si>
  <si>
    <t>F</t>
    <phoneticPr fontId="1"/>
  </si>
  <si>
    <t>事業実施スケジュール</t>
    <rPh sb="0" eb="2">
      <t>ジギョウ</t>
    </rPh>
    <rPh sb="2" eb="4">
      <t>ジッシ</t>
    </rPh>
    <phoneticPr fontId="1"/>
  </si>
  <si>
    <t>事業内容＼月</t>
    <rPh sb="0" eb="2">
      <t>ジギョウ</t>
    </rPh>
    <rPh sb="2" eb="4">
      <t>ナイヨウ</t>
    </rPh>
    <rPh sb="5" eb="6">
      <t>ツキ</t>
    </rPh>
    <phoneticPr fontId="1"/>
  </si>
  <si>
    <t>【○】</t>
    <phoneticPr fontId="1"/>
  </si>
  <si>
    <t>【   】</t>
    <phoneticPr fontId="1"/>
  </si>
  <si>
    <t>記入欄が不足する場合は、行を追加すること。</t>
    <rPh sb="0" eb="3">
      <t>キニュウラン</t>
    </rPh>
    <rPh sb="4" eb="6">
      <t>フソク</t>
    </rPh>
    <rPh sb="8" eb="10">
      <t>バアイ</t>
    </rPh>
    <rPh sb="12" eb="13">
      <t>ギョウ</t>
    </rPh>
    <rPh sb="14" eb="16">
      <t>ツイカ</t>
    </rPh>
    <phoneticPr fontId="1"/>
  </si>
  <si>
    <t>（備考）</t>
    <rPh sb="1" eb="3">
      <t>ビコウ</t>
    </rPh>
    <phoneticPr fontId="1"/>
  </si>
  <si>
    <t>R6</t>
    <phoneticPr fontId="1"/>
  </si>
  <si>
    <t>××</t>
    <phoneticPr fontId="1"/>
  </si>
  <si>
    <t>マイルストーン</t>
    <phoneticPr fontId="1"/>
  </si>
  <si>
    <t>4月</t>
  </si>
  <si>
    <t>R7</t>
    <phoneticPr fontId="1"/>
  </si>
  <si>
    <t>R8</t>
    <phoneticPr fontId="1"/>
  </si>
  <si>
    <t>R9</t>
    <phoneticPr fontId="1"/>
  </si>
  <si>
    <t>企業名</t>
  </si>
  <si>
    <t>法人番号</t>
  </si>
  <si>
    <t>日本標準産業分類</t>
  </si>
  <si>
    <t>大分類</t>
    <phoneticPr fontId="4"/>
  </si>
  <si>
    <t>中分類</t>
    <phoneticPr fontId="4"/>
  </si>
  <si>
    <t>小分類</t>
    <phoneticPr fontId="4"/>
  </si>
  <si>
    <t>代表者役職・氏名</t>
  </si>
  <si>
    <t>URL</t>
  </si>
  <si>
    <t>http://</t>
  </si>
  <si>
    <t>本社所在地</t>
  </si>
  <si>
    <t>〒</t>
  </si>
  <si>
    <t>設立年月</t>
  </si>
  <si>
    <t>西暦</t>
    <phoneticPr fontId="4"/>
  </si>
  <si>
    <t>年</t>
    <rPh sb="0" eb="1">
      <t>ネン</t>
    </rPh>
    <phoneticPr fontId="4"/>
  </si>
  <si>
    <t>月</t>
    <rPh sb="0" eb="1">
      <t>ガツ</t>
    </rPh>
    <phoneticPr fontId="4"/>
  </si>
  <si>
    <t>日</t>
    <rPh sb="0" eb="1">
      <t>ニチ</t>
    </rPh>
    <phoneticPr fontId="4"/>
  </si>
  <si>
    <t>資本金</t>
    <rPh sb="0" eb="3">
      <t>シホンキン</t>
    </rPh>
    <phoneticPr fontId="4"/>
  </si>
  <si>
    <t>常時使用する従業員数</t>
  </si>
  <si>
    <t>人</t>
    <rPh sb="0" eb="1">
      <t>ニン</t>
    </rPh>
    <phoneticPr fontId="4"/>
  </si>
  <si>
    <t>連絡窓口担当者の電話番号</t>
  </si>
  <si>
    <t>連絡窓口担当者のメールアドレス</t>
  </si>
  <si>
    <t>消費税課税事業者／免税事業者の別</t>
    <phoneticPr fontId="4"/>
  </si>
  <si>
    <t>本事業の事業計画の内容に同意しています</t>
    <phoneticPr fontId="4"/>
  </si>
  <si>
    <t>※企業概要（パンフレット等）を別添（様式自由）として添付してください。</t>
  </si>
  <si>
    <t>事業に直接従事する者の略歴</t>
  </si>
  <si>
    <t>※複数人が従事する場合は、従事する者全員の略歴を記載してください。</t>
  </si>
  <si>
    <t>株主等一覧</t>
    <rPh sb="0" eb="5">
      <t>カブヌシトウイチラン</t>
    </rPh>
    <phoneticPr fontId="4"/>
  </si>
  <si>
    <t>番号</t>
    <rPh sb="0" eb="2">
      <t>バンゴウ</t>
    </rPh>
    <phoneticPr fontId="1"/>
  </si>
  <si>
    <t>株主名又は出資者名</t>
  </si>
  <si>
    <t>所在地</t>
  </si>
  <si>
    <t>株主又は出資者の
資本金額
又は出資金額</t>
    <rPh sb="0" eb="2">
      <t>カブヌシ</t>
    </rPh>
    <rPh sb="2" eb="3">
      <t>マタ</t>
    </rPh>
    <rPh sb="4" eb="7">
      <t>シュッシシャ</t>
    </rPh>
    <rPh sb="9" eb="11">
      <t>シホン</t>
    </rPh>
    <rPh sb="11" eb="13">
      <t>キンガク</t>
    </rPh>
    <rPh sb="14" eb="15">
      <t>マタ</t>
    </rPh>
    <rPh sb="16" eb="18">
      <t>シュッシ</t>
    </rPh>
    <rPh sb="18" eb="20">
      <t>キンガク</t>
    </rPh>
    <phoneticPr fontId="1"/>
  </si>
  <si>
    <t>大企業</t>
    <rPh sb="0" eb="3">
      <t>ダイキギョウ</t>
    </rPh>
    <phoneticPr fontId="4"/>
  </si>
  <si>
    <t>出資比率</t>
    <rPh sb="0" eb="4">
      <t>シュッシヒリツ</t>
    </rPh>
    <phoneticPr fontId="4"/>
  </si>
  <si>
    <t>①</t>
    <phoneticPr fontId="1"/>
  </si>
  <si>
    <t>％</t>
    <phoneticPr fontId="4"/>
  </si>
  <si>
    <t>②</t>
  </si>
  <si>
    <t>③</t>
  </si>
  <si>
    <t>④</t>
  </si>
  <si>
    <t>⑤</t>
  </si>
  <si>
    <t>⑥</t>
  </si>
  <si>
    <t>＊出資比率の高いものから記載し、大企業（みなし大企業を含む）はチェックすること。
＊株主又は出資者が６人以上いる場合には、６番目の欄に「ほか○人」と記載すること。
＊氏名（全角、姓と名の間も全角で１マス空け）、外国人については、氏名漢字欄にはアルファベットを、氏名カナ欄には当該アルファベットのカナ読みを記載してください。</t>
    <phoneticPr fontId="4"/>
  </si>
  <si>
    <t>役員名簿</t>
    <phoneticPr fontId="4"/>
  </si>
  <si>
    <t>氏名カナ</t>
    <rPh sb="0" eb="2">
      <t>シメイ</t>
    </rPh>
    <phoneticPr fontId="1"/>
  </si>
  <si>
    <t>氏名漢字</t>
    <rPh sb="0" eb="2">
      <t>シメイ</t>
    </rPh>
    <rPh sb="2" eb="4">
      <t>カンジ</t>
    </rPh>
    <phoneticPr fontId="1"/>
  </si>
  <si>
    <t>生年月日</t>
    <rPh sb="0" eb="2">
      <t>セイネン</t>
    </rPh>
    <rPh sb="2" eb="4">
      <t>ガッピ</t>
    </rPh>
    <phoneticPr fontId="1"/>
  </si>
  <si>
    <t>会社名</t>
    <phoneticPr fontId="1"/>
  </si>
  <si>
    <t>役職名</t>
    <rPh sb="0" eb="3">
      <t>ヤクショクメイ</t>
    </rPh>
    <phoneticPr fontId="1"/>
  </si>
  <si>
    <t>和暦</t>
    <rPh sb="0" eb="2">
      <t>ワレキ</t>
    </rPh>
    <phoneticPr fontId="1"/>
  </si>
  <si>
    <t>年</t>
    <rPh sb="0" eb="1">
      <t>ネン</t>
    </rPh>
    <phoneticPr fontId="1"/>
  </si>
  <si>
    <t>月</t>
    <rPh sb="0" eb="1">
      <t>ガツ</t>
    </rPh>
    <phoneticPr fontId="1"/>
  </si>
  <si>
    <t>日</t>
    <rPh sb="0" eb="1">
      <t>ヒ</t>
    </rPh>
    <phoneticPr fontId="1"/>
  </si>
  <si>
    <t>※氏名（全角、姓と名の間も全角で１マス空け）、生年月日（半角で大正はT、昭和はS、平成はH、数字は半角）、会社名及び役職名を記載してください。また、外国人については、氏名漢字欄にはアルファベットを、氏名カナ欄には当該アルファベットのカナ読みを記載すること。記入欄が不足する場合は、行を追加してください。</t>
    <phoneticPr fontId="4"/>
  </si>
  <si>
    <t>【添付資料】</t>
  </si>
  <si>
    <t>・直近の決算報告書（１か年分の貸借対照表、損益計算書）</t>
  </si>
  <si>
    <t>※添付資料として提出してください。</t>
  </si>
  <si>
    <t>受付番号
（記載不要）</t>
    <rPh sb="6" eb="10">
      <t>キサイフヨウ</t>
    </rPh>
    <phoneticPr fontId="4"/>
  </si>
  <si>
    <t>加点項目</t>
  </si>
  <si>
    <t>補助事業に</t>
  </si>
  <si>
    <t>補助対象経費</t>
  </si>
  <si>
    <t>補助金</t>
  </si>
  <si>
    <t>（円）</t>
  </si>
  <si>
    <t>交付申請額（円）</t>
  </si>
  <si>
    <t>受付番号
（記載不要）</t>
    <phoneticPr fontId="4"/>
  </si>
  <si>
    <t>２．補助事業の主な実施場所</t>
  </si>
  <si>
    <t>３．補助事業の目的</t>
    <phoneticPr fontId="4"/>
  </si>
  <si>
    <t>【   】</t>
  </si>
  <si>
    <t>消費税課税事業者</t>
    <phoneticPr fontId="1"/>
  </si>
  <si>
    <t>免税事業者</t>
  </si>
  <si>
    <t>★一つ星</t>
    <phoneticPr fontId="4"/>
  </si>
  <si>
    <r>
      <rPr>
        <sz val="9"/>
        <color theme="1"/>
        <rFont val="Segoe UI Symbol"/>
        <family val="2"/>
      </rPr>
      <t>★★</t>
    </r>
    <r>
      <rPr>
        <sz val="9"/>
        <color theme="1"/>
        <rFont val="Yu Gothic UI"/>
        <family val="2"/>
        <charset val="128"/>
      </rPr>
      <t>二つ星</t>
    </r>
    <phoneticPr fontId="4"/>
  </si>
  <si>
    <t>該当なし</t>
    <phoneticPr fontId="4"/>
  </si>
  <si>
    <t>ほか</t>
    <phoneticPr fontId="1"/>
  </si>
  <si>
    <t>人</t>
    <rPh sb="0" eb="1">
      <t>ニン</t>
    </rPh>
    <phoneticPr fontId="1"/>
  </si>
  <si>
    <t>令和５年度補正予算「物流効率化先進的実証事業費補助金</t>
    <rPh sb="7" eb="9">
      <t>ヨサン</t>
    </rPh>
    <rPh sb="10" eb="15">
      <t>ブツリュウコウリツカ</t>
    </rPh>
    <rPh sb="15" eb="18">
      <t>センシンテキ</t>
    </rPh>
    <rPh sb="18" eb="20">
      <t>ジッショウ</t>
    </rPh>
    <phoneticPr fontId="4"/>
  </si>
  <si>
    <t xml:space="preserve">（自動配送ロボット導入促進実証事業）」　申請書 </t>
    <rPh sb="1" eb="5">
      <t>ジドウハイソウ</t>
    </rPh>
    <rPh sb="9" eb="15">
      <t>ドウニュウソクシンジッショウ</t>
    </rPh>
    <rPh sb="15" eb="17">
      <t>ジギョウ</t>
    </rPh>
    <phoneticPr fontId="4"/>
  </si>
  <si>
    <t>企業種別
大企業／中小企業</t>
    <rPh sb="5" eb="8">
      <t>ダイキギョウ</t>
    </rPh>
    <rPh sb="9" eb="13">
      <t>チュウショウキギョウ</t>
    </rPh>
    <phoneticPr fontId="4"/>
  </si>
  <si>
    <t>（該当する場合は○を記載）</t>
    <rPh sb="5" eb="7">
      <t>バアイ</t>
    </rPh>
    <phoneticPr fontId="1"/>
  </si>
  <si>
    <t>申請者名称</t>
    <rPh sb="0" eb="3">
      <t>シンセイシャ</t>
    </rPh>
    <phoneticPr fontId="1"/>
  </si>
  <si>
    <t>●加点項目：以下いずれかの条件を満たす場合は、審査において加点します。
　①補助事業者の事業年度において、対前年度比で「給与等受給者一人当たりの平均受給額（※）」を【大企業：3％・中小企業：1.5％】以上増加させる旨を従業員に表明していること。
　②暦年において、対前年比で「給与等受給者一人当たりの平均受給額（※）」を【大企業：3％・中小企業：1.5％】以上増加させる旨を従業員に表明していること。
　　※中小企業等においては、「給与総額とする。」
　　※中小企業等とは、法人税法（昭和40年法律第34号）第66条第２項、第３項及び第６項に規定される、資本金等の額等が１億円以下であるもの又は資本等を有しない普通法人等をいう。</t>
    <phoneticPr fontId="4"/>
  </si>
  <si>
    <t>経費配分表</t>
    <phoneticPr fontId="4"/>
  </si>
  <si>
    <t>要する経費（円）</t>
    <rPh sb="0" eb="1">
      <t>ヨウ</t>
    </rPh>
    <rPh sb="3" eb="5">
      <t>ケイヒ</t>
    </rPh>
    <rPh sb="6" eb="7">
      <t>エン</t>
    </rPh>
    <phoneticPr fontId="1"/>
  </si>
  <si>
    <t>円　</t>
    <rPh sb="0" eb="1">
      <t>エン</t>
    </rPh>
    <phoneticPr fontId="4"/>
  </si>
  <si>
    <t>申請者の沿革</t>
    <rPh sb="0" eb="3">
      <t>シンセイシャ</t>
    </rPh>
    <phoneticPr fontId="1"/>
  </si>
  <si>
    <t>申請者の概要</t>
    <rPh sb="0" eb="3">
      <t>シンセイシャ</t>
    </rPh>
    <phoneticPr fontId="1"/>
  </si>
  <si>
    <t>※申請者の営む主な事業を記載してください。</t>
    <rPh sb="1" eb="4">
      <t>シンセイシャ</t>
    </rPh>
    <phoneticPr fontId="1"/>
  </si>
  <si>
    <t>令和５年度補正予算「物流効率化先進的実証事業費補助金</t>
    <phoneticPr fontId="4"/>
  </si>
  <si>
    <t>（自動配送ロボット導入促進実証事業）」　提案書</t>
    <rPh sb="20" eb="23">
      <t>テイアンショ</t>
    </rPh>
    <phoneticPr fontId="4"/>
  </si>
  <si>
    <t>１．補助事業の名称（実証テーマ名）</t>
    <rPh sb="10" eb="12">
      <t>ジッショウ</t>
    </rPh>
    <rPh sb="15" eb="16">
      <t>メイ</t>
    </rPh>
    <phoneticPr fontId="1"/>
  </si>
  <si>
    <t>補助事業の主な実施場所のエリア名・住所を記載してください。</t>
    <rPh sb="15" eb="16">
      <t>メイ</t>
    </rPh>
    <phoneticPr fontId="1"/>
  </si>
  <si>
    <t>本事業の目的を、これまで政府として施策が推進されてきた背景や社会課題、関連する産業界の動向等を交え、具体的に記載してください。</t>
    <rPh sb="45" eb="46">
      <t>ナド</t>
    </rPh>
    <rPh sb="47" eb="48">
      <t>マジ</t>
    </rPh>
    <phoneticPr fontId="1"/>
  </si>
  <si>
    <t>（１）－１．事業実施の主たる地域の特性等</t>
    <rPh sb="19" eb="20">
      <t>ナド</t>
    </rPh>
    <phoneticPr fontId="1"/>
  </si>
  <si>
    <t>（１）－２．実施する補助事業の内容</t>
    <phoneticPr fontId="1"/>
  </si>
  <si>
    <t>①事業採算性を確保したサービスモデルの仮説</t>
    <rPh sb="1" eb="6">
      <t>ジギョウサイサンセイ</t>
    </rPh>
    <rPh sb="7" eb="9">
      <t>カクホ</t>
    </rPh>
    <rPh sb="19" eb="21">
      <t>カセツ</t>
    </rPh>
    <phoneticPr fontId="1"/>
  </si>
  <si>
    <t>②事業採算性を確保したサービスモデル構築に向けた実証</t>
    <rPh sb="1" eb="6">
      <t>ジギョウサイサンセイ</t>
    </rPh>
    <rPh sb="7" eb="9">
      <t>カクホ</t>
    </rPh>
    <rPh sb="18" eb="20">
      <t>コウチク</t>
    </rPh>
    <rPh sb="21" eb="22">
      <t>ム</t>
    </rPh>
    <rPh sb="24" eb="26">
      <t>ジッショウ</t>
    </rPh>
    <phoneticPr fontId="1"/>
  </si>
  <si>
    <t>　また、本事業の成果を高めるために工夫した点があれば具体的に記載してください。</t>
    <phoneticPr fontId="1"/>
  </si>
  <si>
    <t>③構築したサービスモデルを関連企業等へ普及する活動</t>
    <rPh sb="1" eb="3">
      <t>コウチク</t>
    </rPh>
    <rPh sb="13" eb="17">
      <t>カンレンキギョウ</t>
    </rPh>
    <rPh sb="17" eb="18">
      <t>ナド</t>
    </rPh>
    <rPh sb="19" eb="21">
      <t>フキュウ</t>
    </rPh>
    <rPh sb="23" eb="25">
      <t>カツドウ</t>
    </rPh>
    <phoneticPr fontId="1"/>
  </si>
  <si>
    <t>　想定される普及先とその普及方法を記載してください。</t>
    <phoneticPr fontId="1"/>
  </si>
  <si>
    <t>４．補助事業の内容</t>
    <phoneticPr fontId="4"/>
  </si>
  <si>
    <r>
      <t>５．補助事業の定性目標</t>
    </r>
    <r>
      <rPr>
        <sz val="9"/>
        <color rgb="FF000000"/>
        <rFont val="Yu Gothic UI"/>
        <family val="3"/>
        <charset val="128"/>
      </rPr>
      <t> </t>
    </r>
    <phoneticPr fontId="4"/>
  </si>
  <si>
    <t>６．補助事業の定量目標</t>
    <phoneticPr fontId="4"/>
  </si>
  <si>
    <t>　ロボットが公道を走行することに関し、地域住民等の理解を向上させるための取組や、安全性を担保するための方法について、具体的に記載してください。</t>
    <rPh sb="6" eb="8">
      <t>コウドウ</t>
    </rPh>
    <rPh sb="9" eb="11">
      <t>ソウコウ</t>
    </rPh>
    <rPh sb="16" eb="17">
      <t>カン</t>
    </rPh>
    <rPh sb="19" eb="23">
      <t>チイキジュウミン</t>
    </rPh>
    <rPh sb="23" eb="24">
      <t>ナド</t>
    </rPh>
    <rPh sb="25" eb="27">
      <t>リカイ</t>
    </rPh>
    <rPh sb="28" eb="30">
      <t>コウジョウ</t>
    </rPh>
    <rPh sb="36" eb="38">
      <t>トリクミ</t>
    </rPh>
    <rPh sb="40" eb="43">
      <t>アンゼンセイ</t>
    </rPh>
    <rPh sb="44" eb="46">
      <t>タンポ</t>
    </rPh>
    <rPh sb="51" eb="53">
      <t>ホウホウ</t>
    </rPh>
    <rPh sb="58" eb="61">
      <t>グタイテキ</t>
    </rPh>
    <rPh sb="62" eb="64">
      <t>キサイ</t>
    </rPh>
    <phoneticPr fontId="1"/>
  </si>
  <si>
    <t>　構築したサービスモデルを地域内で共に推進する企業等を新たに発掘するための取組や、他地域への展開に関する取組について、具体的に記載してください。</t>
    <rPh sb="1" eb="3">
      <t>コウチク</t>
    </rPh>
    <rPh sb="13" eb="16">
      <t>チイキナイ</t>
    </rPh>
    <rPh sb="17" eb="18">
      <t>トモ</t>
    </rPh>
    <rPh sb="19" eb="21">
      <t>スイシン</t>
    </rPh>
    <rPh sb="23" eb="25">
      <t>キギョウ</t>
    </rPh>
    <rPh sb="25" eb="26">
      <t>ナド</t>
    </rPh>
    <rPh sb="27" eb="28">
      <t>アラ</t>
    </rPh>
    <rPh sb="30" eb="32">
      <t>ハックツ</t>
    </rPh>
    <rPh sb="37" eb="39">
      <t>トリクミ</t>
    </rPh>
    <rPh sb="41" eb="44">
      <t>タチイキ</t>
    </rPh>
    <rPh sb="46" eb="48">
      <t>テンカイ</t>
    </rPh>
    <rPh sb="49" eb="50">
      <t>カン</t>
    </rPh>
    <rPh sb="52" eb="54">
      <t>トリクミ</t>
    </rPh>
    <rPh sb="59" eb="62">
      <t>グタイテキ</t>
    </rPh>
    <rPh sb="63" eb="65">
      <t>キサイ</t>
    </rPh>
    <phoneticPr fontId="1"/>
  </si>
  <si>
    <t>（２）想定されるサービスモデルの普及先及び普及方法</t>
    <phoneticPr fontId="1"/>
  </si>
  <si>
    <r>
      <t>７．補助事業の推進方法</t>
    </r>
    <r>
      <rPr>
        <sz val="9"/>
        <color rgb="FF000000"/>
        <rFont val="Yu Gothic UI"/>
        <family val="3"/>
        <charset val="128"/>
      </rPr>
      <t> </t>
    </r>
    <phoneticPr fontId="4"/>
  </si>
  <si>
    <t>（１）補助事業の実施体制</t>
    <rPh sb="3" eb="7">
      <t>ホジョジギョウ</t>
    </rPh>
    <rPh sb="8" eb="12">
      <t>ジッシタイセイ</t>
    </rPh>
    <phoneticPr fontId="1"/>
  </si>
  <si>
    <t>（２）情報管理体制および方法</t>
    <rPh sb="3" eb="5">
      <t>ジョウホウ</t>
    </rPh>
    <rPh sb="5" eb="9">
      <t>カンリタイセイ</t>
    </rPh>
    <rPh sb="12" eb="14">
      <t>ホウホウ</t>
    </rPh>
    <phoneticPr fontId="1"/>
  </si>
  <si>
    <t>８．ビジネス展開</t>
    <rPh sb="6" eb="8">
      <t>テンカイ</t>
    </rPh>
    <phoneticPr fontId="4"/>
  </si>
  <si>
    <t>①補助事業者の事業年度において、対前年度比で「給与等受給者一人当たりの平均受給額（※）」を【大企業：3％・中小企業：1.5％】以上増加させる旨を従業員に表明していること。
②暦年において、対前年比で「給与等受給者一人当たりの平均受給額（※）」を【大企業：3％・中小企業：1.5％】以上増加させる旨を従業員に表明していること。
※中小企業等においては、「給与総額とする。」
※中小企業等とは、法人税法（昭和40年法律第34号）第66条第２項、第３項及び第６項に規定される、資本金等の額等が１億円以下であるもの又は資本等を有しない普通法人等をいう。</t>
    <phoneticPr fontId="1"/>
  </si>
  <si>
    <t>以下いずれかの条件を満たしている場合は、「従業員への賃金引上げ計画の表明書」を添付してください。</t>
    <rPh sb="16" eb="18">
      <t>バアイ</t>
    </rPh>
    <rPh sb="39" eb="41">
      <t>テンプ</t>
    </rPh>
    <phoneticPr fontId="1"/>
  </si>
  <si>
    <t>これまでの自動配送ロボット関連の取組実績など、アピールポイントがあれば記載してください。（任意）</t>
    <rPh sb="5" eb="9">
      <t>ジドウハイソウ</t>
    </rPh>
    <rPh sb="13" eb="15">
      <t>カンレン</t>
    </rPh>
    <rPh sb="16" eb="18">
      <t>トリクミ</t>
    </rPh>
    <rPh sb="18" eb="20">
      <t>ジッセキ</t>
    </rPh>
    <rPh sb="35" eb="37">
      <t>キサイ</t>
    </rPh>
    <rPh sb="45" eb="47">
      <t>ニンイ</t>
    </rPh>
    <phoneticPr fontId="1"/>
  </si>
  <si>
    <t>　募集要領の「１－３．事業内容」（１）～（３）に関し、具体的な実施方法及び内容を下記①～③に記載してください。</t>
    <rPh sb="1" eb="3">
      <t>ボシュウ</t>
    </rPh>
    <rPh sb="3" eb="5">
      <t>ヨウリョウ</t>
    </rPh>
    <rPh sb="24" eb="25">
      <t>カン</t>
    </rPh>
    <rPh sb="40" eb="42">
      <t>カキ</t>
    </rPh>
    <phoneticPr fontId="1"/>
  </si>
  <si>
    <t>補助事業終了後</t>
    <rPh sb="0" eb="2">
      <t>ホジョ</t>
    </rPh>
    <rPh sb="2" eb="4">
      <t>ジギョウ</t>
    </rPh>
    <rPh sb="4" eb="6">
      <t>シュウリョウ</t>
    </rPh>
    <rPh sb="6" eb="7">
      <t>ゴ</t>
    </rPh>
    <phoneticPr fontId="1"/>
  </si>
  <si>
    <t>実施者
（連携先事業者含む）</t>
    <rPh sb="0" eb="3">
      <t>ジッシシャ</t>
    </rPh>
    <rPh sb="5" eb="11">
      <t>レンケイサキジギョウシャ</t>
    </rPh>
    <rPh sb="11" eb="12">
      <t>フク</t>
    </rPh>
    <phoneticPr fontId="1"/>
  </si>
  <si>
    <t>補助事業の開始は、採択・交付決定手続きを経た後、概ねR6.5~6月頃からを予定しています。</t>
    <rPh sb="0" eb="4">
      <t>ホジョジギョウ</t>
    </rPh>
    <rPh sb="5" eb="7">
      <t>カイシ</t>
    </rPh>
    <rPh sb="9" eb="11">
      <t>サイタク</t>
    </rPh>
    <rPh sb="12" eb="16">
      <t>コウフケッテイ</t>
    </rPh>
    <rPh sb="16" eb="18">
      <t>テツヅ</t>
    </rPh>
    <rPh sb="20" eb="21">
      <t>ヘ</t>
    </rPh>
    <rPh sb="22" eb="23">
      <t>アト</t>
    </rPh>
    <rPh sb="24" eb="25">
      <t>オオム</t>
    </rPh>
    <rPh sb="32" eb="33">
      <t>ガツ</t>
    </rPh>
    <rPh sb="33" eb="34">
      <t>ゴロ</t>
    </rPh>
    <rPh sb="37" eb="39">
      <t>ヨテイ</t>
    </rPh>
    <phoneticPr fontId="1"/>
  </si>
  <si>
    <t>補助事業期間中</t>
    <rPh sb="0" eb="4">
      <t>ホジョジギョウ</t>
    </rPh>
    <rPh sb="4" eb="7">
      <t>キカンチュウ</t>
    </rPh>
    <phoneticPr fontId="1"/>
  </si>
  <si>
    <t>R10</t>
    <phoneticPr fontId="1"/>
  </si>
  <si>
    <t>・補助事業終了後２年目までにおいて、構築したサービスモデルによる売上計上を目指した戦略とスケジュールを記載してください。（事業化状況報告書の提出が必要な期間は補助事業終了後３年間）</t>
    <rPh sb="18" eb="20">
      <t>コウチク</t>
    </rPh>
    <rPh sb="61" eb="69">
      <t>ジギョウカジョウキョウホウコクショ</t>
    </rPh>
    <rPh sb="70" eb="72">
      <t>テイシュツ</t>
    </rPh>
    <rPh sb="73" eb="75">
      <t>ヒツヨウ</t>
    </rPh>
    <rPh sb="76" eb="78">
      <t>キカン</t>
    </rPh>
    <rPh sb="79" eb="83">
      <t>ホジョジギョウ</t>
    </rPh>
    <rPh sb="83" eb="86">
      <t>シュウリョウゴ</t>
    </rPh>
    <rPh sb="87" eb="89">
      <t>ネンカン</t>
    </rPh>
    <phoneticPr fontId="1"/>
  </si>
  <si>
    <t>　責任者および情報取扱者の範囲など、情報管理体制を記載してください。</t>
    <rPh sb="1" eb="4">
      <t>セキニンシャ</t>
    </rPh>
    <rPh sb="7" eb="9">
      <t>ジョウホウ</t>
    </rPh>
    <rPh sb="9" eb="11">
      <t>トリアツカイ</t>
    </rPh>
    <rPh sb="11" eb="12">
      <t>シャ</t>
    </rPh>
    <rPh sb="13" eb="15">
      <t>ハンイ</t>
    </rPh>
    <rPh sb="18" eb="20">
      <t>ジョウホウ</t>
    </rPh>
    <rPh sb="20" eb="24">
      <t>カンリタイセイ</t>
    </rPh>
    <rPh sb="25" eb="27">
      <t>キサイ</t>
    </rPh>
    <phoneticPr fontId="1"/>
  </si>
  <si>
    <t>実証事業を通じて得たノウハウやサービスモデルと、産業界として今後到達が予想されるロボット・システム側の技術水準（複数台の同時走行台数増加、走行可能領域（夜間・雨天・信号交差点等）の拡大、より高い安全性など）の組み合わせによる「将来のビジネス展開策」について具体的に記載してください。
　※　収益構造や収益化プラン、事業の継続性、市場性、自社サービスの優位性、社会的価値といった観点を盛り込むこと。</t>
    <rPh sb="0" eb="4">
      <t>ジッショウジギョウ</t>
    </rPh>
    <rPh sb="5" eb="6">
      <t>ツウ</t>
    </rPh>
    <rPh sb="8" eb="9">
      <t>エ</t>
    </rPh>
    <rPh sb="24" eb="27">
      <t>サンギョウカイ</t>
    </rPh>
    <rPh sb="30" eb="34">
      <t>コンゴトウタツ</t>
    </rPh>
    <rPh sb="35" eb="37">
      <t>ヨソウ</t>
    </rPh>
    <rPh sb="49" eb="50">
      <t>ガワ</t>
    </rPh>
    <rPh sb="51" eb="55">
      <t>ギジュツスイジュン</t>
    </rPh>
    <rPh sb="56" eb="59">
      <t>フクスウダイ</t>
    </rPh>
    <rPh sb="60" eb="66">
      <t>ドウジソウコウダイスウ</t>
    </rPh>
    <rPh sb="66" eb="68">
      <t>ゾウカ</t>
    </rPh>
    <rPh sb="69" eb="75">
      <t>ソウコウカノウリョウイキ</t>
    </rPh>
    <rPh sb="76" eb="78">
      <t>ヤカン</t>
    </rPh>
    <rPh sb="79" eb="81">
      <t>ウテン</t>
    </rPh>
    <rPh sb="82" eb="87">
      <t>シンゴウコウサテン</t>
    </rPh>
    <rPh sb="87" eb="88">
      <t>ナド</t>
    </rPh>
    <rPh sb="90" eb="92">
      <t>カクダイ</t>
    </rPh>
    <rPh sb="95" eb="96">
      <t>タカ</t>
    </rPh>
    <rPh sb="97" eb="100">
      <t>アンゼンセイ</t>
    </rPh>
    <rPh sb="104" eb="105">
      <t>ク</t>
    </rPh>
    <rPh sb="106" eb="107">
      <t>ア</t>
    </rPh>
    <rPh sb="113" eb="115">
      <t>ショウライ</t>
    </rPh>
    <rPh sb="120" eb="122">
      <t>テンカイ</t>
    </rPh>
    <rPh sb="122" eb="123">
      <t>サク</t>
    </rPh>
    <rPh sb="128" eb="131">
      <t>グタイテキ</t>
    </rPh>
    <rPh sb="132" eb="134">
      <t>キサイ</t>
    </rPh>
    <rPh sb="145" eb="149">
      <t>シュウエキコウゾウ</t>
    </rPh>
    <rPh sb="150" eb="153">
      <t>シュウエキカ</t>
    </rPh>
    <rPh sb="157" eb="159">
      <t>ジギョウ</t>
    </rPh>
    <rPh sb="160" eb="163">
      <t>ケイゾクセイ</t>
    </rPh>
    <rPh sb="164" eb="167">
      <t>シジョウセイ</t>
    </rPh>
    <rPh sb="168" eb="170">
      <t>ジシャ</t>
    </rPh>
    <rPh sb="175" eb="178">
      <t>ユウイセイ</t>
    </rPh>
    <rPh sb="179" eb="184">
      <t>シャカイテキカチ</t>
    </rPh>
    <rPh sb="188" eb="190">
      <t>カンテン</t>
    </rPh>
    <rPh sb="191" eb="192">
      <t>モ</t>
    </rPh>
    <rPh sb="193" eb="194">
      <t>コ</t>
    </rPh>
    <phoneticPr fontId="1"/>
  </si>
  <si>
    <t>（１）実証事業の内容</t>
    <phoneticPr fontId="1"/>
  </si>
  <si>
    <t>１．積算内訳書</t>
    <rPh sb="2" eb="7">
      <t>セキサンウチワケショ</t>
    </rPh>
    <phoneticPr fontId="1"/>
  </si>
  <si>
    <t>（１）</t>
    <phoneticPr fontId="1"/>
  </si>
  <si>
    <t>申請者（法人名）</t>
    <rPh sb="0" eb="3">
      <t>シンセイシャ</t>
    </rPh>
    <rPh sb="4" eb="7">
      <t>ホウジンメイ</t>
    </rPh>
    <phoneticPr fontId="1"/>
  </si>
  <si>
    <t>１/３</t>
    <phoneticPr fontId="1"/>
  </si>
  <si>
    <t>（２）</t>
    <phoneticPr fontId="1"/>
  </si>
  <si>
    <t>補助率</t>
    <rPh sb="0" eb="3">
      <t>ホジョリツ</t>
    </rPh>
    <phoneticPr fontId="1"/>
  </si>
  <si>
    <t>※プルダウン選択してください</t>
    <rPh sb="6" eb="8">
      <t>センタク</t>
    </rPh>
    <phoneticPr fontId="1"/>
  </si>
  <si>
    <t>２/３</t>
    <phoneticPr fontId="1"/>
  </si>
  <si>
    <t>（３）</t>
    <phoneticPr fontId="1"/>
  </si>
  <si>
    <t>補助金申請額</t>
    <rPh sb="0" eb="6">
      <t>ホジョキンシンセイガク</t>
    </rPh>
    <phoneticPr fontId="1"/>
  </si>
  <si>
    <t>※（４）積算内訳の補助金申請額が自動反映されます</t>
    <rPh sb="4" eb="8">
      <t>セキサンウチワケ</t>
    </rPh>
    <rPh sb="9" eb="15">
      <t>ホジョキンシンセイガク</t>
    </rPh>
    <rPh sb="16" eb="20">
      <t>ジドウハンエイ</t>
    </rPh>
    <phoneticPr fontId="1"/>
  </si>
  <si>
    <t>（４）</t>
    <phoneticPr fontId="1"/>
  </si>
  <si>
    <t>積算内訳</t>
    <rPh sb="0" eb="2">
      <t>セキサン</t>
    </rPh>
    <rPh sb="2" eb="4">
      <t>ウチワケ</t>
    </rPh>
    <phoneticPr fontId="1"/>
  </si>
  <si>
    <t>区分</t>
    <rPh sb="0" eb="2">
      <t>クブン</t>
    </rPh>
    <phoneticPr fontId="1"/>
  </si>
  <si>
    <t>内訳</t>
    <rPh sb="0" eb="2">
      <t>ウチワケ</t>
    </rPh>
    <phoneticPr fontId="1"/>
  </si>
  <si>
    <t>補助事業に要する経費</t>
    <rPh sb="0" eb="4">
      <t>ホジョジギョウ</t>
    </rPh>
    <rPh sb="5" eb="6">
      <t>ヨウ</t>
    </rPh>
    <rPh sb="8" eb="10">
      <t>ケイヒ</t>
    </rPh>
    <phoneticPr fontId="1"/>
  </si>
  <si>
    <t>補助対象経費</t>
    <rPh sb="0" eb="6">
      <t>ホジョタイショウケイヒ</t>
    </rPh>
    <phoneticPr fontId="1"/>
  </si>
  <si>
    <t>積算根拠　※簡潔に記載して下さい</t>
    <rPh sb="0" eb="4">
      <t>セキサンコンキョ</t>
    </rPh>
    <rPh sb="6" eb="8">
      <t>カンケツ</t>
    </rPh>
    <rPh sb="9" eb="11">
      <t>キサイ</t>
    </rPh>
    <rPh sb="13" eb="14">
      <t>クダ</t>
    </rPh>
    <phoneticPr fontId="1"/>
  </si>
  <si>
    <t>Ⅰ．人件費計</t>
    <rPh sb="2" eb="5">
      <t>ジンケンヒ</t>
    </rPh>
    <phoneticPr fontId="1"/>
  </si>
  <si>
    <t>Ⅱ．事業費計</t>
    <phoneticPr fontId="1"/>
  </si>
  <si>
    <t>合計額</t>
    <rPh sb="0" eb="3">
      <t>ゴウケイガク</t>
    </rPh>
    <phoneticPr fontId="1"/>
  </si>
  <si>
    <t>※記入欄が不足する場合は、行を追加してください。</t>
    <rPh sb="1" eb="3">
      <t>キニュウ</t>
    </rPh>
    <rPh sb="3" eb="4">
      <t>ラン</t>
    </rPh>
    <rPh sb="5" eb="7">
      <t>フソク</t>
    </rPh>
    <rPh sb="9" eb="11">
      <t>バアイ</t>
    </rPh>
    <rPh sb="13" eb="14">
      <t>ギョウ</t>
    </rPh>
    <rPh sb="15" eb="17">
      <t>ツイカ</t>
    </rPh>
    <phoneticPr fontId="1"/>
  </si>
  <si>
    <t>２．資金計画</t>
    <rPh sb="2" eb="6">
      <t>シキンケイカク</t>
    </rPh>
    <phoneticPr fontId="1"/>
  </si>
  <si>
    <t>（２）</t>
  </si>
  <si>
    <t>補助金充当（予定）額</t>
    <rPh sb="0" eb="3">
      <t>ホジョキン</t>
    </rPh>
    <rPh sb="3" eb="5">
      <t>ジュウトウ</t>
    </rPh>
    <rPh sb="6" eb="8">
      <t>ヨテイ</t>
    </rPh>
    <rPh sb="9" eb="10">
      <t>ガク</t>
    </rPh>
    <phoneticPr fontId="1"/>
  </si>
  <si>
    <t>自己資金充当額</t>
    <rPh sb="0" eb="4">
      <t>ジコシキン</t>
    </rPh>
    <rPh sb="4" eb="6">
      <t>ジュウトウ</t>
    </rPh>
    <rPh sb="6" eb="7">
      <t>ガク</t>
    </rPh>
    <phoneticPr fontId="1"/>
  </si>
  <si>
    <t>○○株式会社</t>
    <phoneticPr fontId="1"/>
  </si>
  <si>
    <t>１/３</t>
  </si>
  <si>
    <t>人件費</t>
    <rPh sb="0" eb="3">
      <t>ジンケンヒ</t>
    </rPh>
    <phoneticPr fontId="1"/>
  </si>
  <si>
    <t>単価●円×●時間×●ヶ月（本事業における役割）</t>
    <rPh sb="0" eb="2">
      <t>タンカ</t>
    </rPh>
    <rPh sb="3" eb="4">
      <t>エン</t>
    </rPh>
    <rPh sb="6" eb="8">
      <t>ジカン</t>
    </rPh>
    <rPh sb="11" eb="12">
      <t>ゲツ</t>
    </rPh>
    <phoneticPr fontId="1"/>
  </si>
  <si>
    <t>旅費</t>
    <rPh sb="0" eb="2">
      <t>リョヒ</t>
    </rPh>
    <phoneticPr fontId="1"/>
  </si>
  <si>
    <t>●円×●人×●回（東京-●●移動想定）</t>
    <rPh sb="0" eb="2">
      <t>マルエン</t>
    </rPh>
    <rPh sb="4" eb="5">
      <t>ニン</t>
    </rPh>
    <rPh sb="7" eb="8">
      <t>カイ</t>
    </rPh>
    <rPh sb="9" eb="11">
      <t>トウキョウ</t>
    </rPh>
    <rPh sb="14" eb="16">
      <t>イドウ</t>
    </rPh>
    <rPh sb="16" eb="18">
      <t>ソウテイ</t>
    </rPh>
    <phoneticPr fontId="1"/>
  </si>
  <si>
    <t>謝金</t>
    <rPh sb="0" eb="2">
      <t>シャキン</t>
    </rPh>
    <phoneticPr fontId="1"/>
  </si>
  <si>
    <t>●円×●人×●回（大学学部長級、●●会議参加）</t>
    <rPh sb="0" eb="2">
      <t>マルエン</t>
    </rPh>
    <rPh sb="4" eb="5">
      <t>ニン</t>
    </rPh>
    <rPh sb="7" eb="8">
      <t>カイ</t>
    </rPh>
    <rPh sb="9" eb="14">
      <t>ダイガクガクブチョウ</t>
    </rPh>
    <rPh sb="14" eb="15">
      <t>キュウ</t>
    </rPh>
    <rPh sb="18" eb="20">
      <t>カイギ</t>
    </rPh>
    <rPh sb="20" eb="22">
      <t>サンカ</t>
    </rPh>
    <phoneticPr fontId="1"/>
  </si>
  <si>
    <t>委託・外注費</t>
  </si>
  <si>
    <t>委託先：
委託内容：●●調査費
委託金額：</t>
    <rPh sb="0" eb="3">
      <t>イタクサキ</t>
    </rPh>
    <rPh sb="5" eb="9">
      <t>イタクナイヨウ</t>
    </rPh>
    <rPh sb="12" eb="14">
      <t>チョウサ</t>
    </rPh>
    <rPh sb="14" eb="15">
      <t>ヒ</t>
    </rPh>
    <rPh sb="16" eb="20">
      <t>イタクキンガク</t>
    </rPh>
    <phoneticPr fontId="1"/>
  </si>
  <si>
    <t>会場費</t>
    <rPh sb="0" eb="3">
      <t>カイジョウヒ</t>
    </rPh>
    <phoneticPr fontId="1"/>
  </si>
  <si>
    <t>●●会議開催費用（会場借料単価●円×●回）</t>
    <rPh sb="2" eb="4">
      <t>カイギ</t>
    </rPh>
    <rPh sb="4" eb="6">
      <t>カイサイ</t>
    </rPh>
    <rPh sb="6" eb="8">
      <t>ヒヨウ</t>
    </rPh>
    <rPh sb="9" eb="11">
      <t>カイジョウ</t>
    </rPh>
    <rPh sb="11" eb="13">
      <t>シャクリョウ</t>
    </rPh>
    <rPh sb="13" eb="15">
      <t>タンカ</t>
    </rPh>
    <rPh sb="16" eb="17">
      <t>エン</t>
    </rPh>
    <rPh sb="19" eb="20">
      <t>カイ</t>
    </rPh>
    <phoneticPr fontId="1"/>
  </si>
  <si>
    <t>補助員人件費</t>
    <rPh sb="0" eb="6">
      <t>ホジョインジンケンヒ</t>
    </rPh>
    <phoneticPr fontId="1"/>
  </si>
  <si>
    <t>物流効率化に向けた先進的な実証事業事務局　宛</t>
    <phoneticPr fontId="1"/>
  </si>
  <si>
    <t>・補助事業期間中の実施内容とスケジュールを記載してください。物品の購入がある場合、想定購入月が分かるようにご記載ください。</t>
    <rPh sb="1" eb="8">
      <t>ホジョジギョウキカンチュウ</t>
    </rPh>
    <rPh sb="9" eb="13">
      <t>ジッシナイヨウ</t>
    </rPh>
    <rPh sb="21" eb="23">
      <t>キサイ</t>
    </rPh>
    <rPh sb="30" eb="32">
      <t>ブッピン</t>
    </rPh>
    <rPh sb="33" eb="35">
      <t>コウニュウ</t>
    </rPh>
    <rPh sb="38" eb="40">
      <t>バアイ</t>
    </rPh>
    <rPh sb="41" eb="43">
      <t>ソウテイ</t>
    </rPh>
    <rPh sb="43" eb="45">
      <t>コウニュウ</t>
    </rPh>
    <rPh sb="45" eb="46">
      <t>ツキ</t>
    </rPh>
    <rPh sb="47" eb="48">
      <t>ワ</t>
    </rPh>
    <rPh sb="54" eb="56">
      <t>キサイ</t>
    </rPh>
    <phoneticPr fontId="1"/>
  </si>
  <si>
    <t>（例）実証自治体との折衝</t>
    <rPh sb="1" eb="2">
      <t>レイ</t>
    </rPh>
    <rPh sb="3" eb="8">
      <t>ジッショウジチタイ</t>
    </rPh>
    <rPh sb="10" eb="12">
      <t>セッショウ</t>
    </rPh>
    <phoneticPr fontId="1"/>
  </si>
  <si>
    <t>所属部署</t>
    <phoneticPr fontId="1"/>
  </si>
  <si>
    <t>役職</t>
    <phoneticPr fontId="1"/>
  </si>
  <si>
    <t>氏名</t>
    <phoneticPr fontId="1"/>
  </si>
  <si>
    <t>連絡窓口担当者
について</t>
    <phoneticPr fontId="4"/>
  </si>
  <si>
    <t>氏名</t>
    <rPh sb="0" eb="2">
      <t>シメイ</t>
    </rPh>
    <phoneticPr fontId="1"/>
  </si>
  <si>
    <t>フリガナ</t>
    <phoneticPr fontId="1"/>
  </si>
  <si>
    <t>所属・役職</t>
    <rPh sb="0" eb="2">
      <t>ショゾク</t>
    </rPh>
    <rPh sb="3" eb="5">
      <t>ヤクショク</t>
    </rPh>
    <phoneticPr fontId="1"/>
  </si>
  <si>
    <t>この事業における主な担当内容</t>
    <rPh sb="2" eb="4">
      <t>ジギョウ</t>
    </rPh>
    <rPh sb="8" eb="9">
      <t>オモ</t>
    </rPh>
    <rPh sb="10" eb="12">
      <t>タントウ</t>
    </rPh>
    <rPh sb="12" eb="14">
      <t>ナイヨウ</t>
    </rPh>
    <phoneticPr fontId="1"/>
  </si>
  <si>
    <t>※記載スペースが足りない場合は、適宜、行の高さを調整してください。</t>
    <rPh sb="1" eb="3">
      <t>キサイ</t>
    </rPh>
    <rPh sb="8" eb="9">
      <t>タ</t>
    </rPh>
    <rPh sb="12" eb="14">
      <t>バアイ</t>
    </rPh>
    <rPh sb="16" eb="18">
      <t>テキギ</t>
    </rPh>
    <rPh sb="19" eb="20">
      <t>ギョウ</t>
    </rPh>
    <rPh sb="21" eb="22">
      <t>タカ</t>
    </rPh>
    <rPh sb="24" eb="26">
      <t>チョウセイ</t>
    </rPh>
    <phoneticPr fontId="1"/>
  </si>
  <si>
    <t>※補助対象経費について、公募要領の「７ー３.補助対象経費からの消費税額の除外」のとおり、原則、消費税等を除外して計上してください。</t>
    <rPh sb="1" eb="7">
      <t>ホジョタイショウケイヒ</t>
    </rPh>
    <phoneticPr fontId="1"/>
  </si>
  <si>
    <t>専門家経費</t>
    <phoneticPr fontId="1"/>
  </si>
  <si>
    <t>機械装置・システム費＋借料及び賃料</t>
    <phoneticPr fontId="1"/>
  </si>
  <si>
    <t>委託・外注費</t>
    <phoneticPr fontId="1"/>
  </si>
  <si>
    <t>　実証事業を実施する主たる地域の特性、強み、地域課題を記載してください。その際、RESAS等の客観的・統計的なデータ等を活用し、説明することを推奨します。</t>
    <rPh sb="22" eb="26">
      <t>チイキカダイ</t>
    </rPh>
    <phoneticPr fontId="1"/>
  </si>
  <si>
    <t>　貴社の考えるサービスモデルの仮説について、具体的にご記載ください。（実証事業を実施する地域と類似の特性を持つ他地域等においても展開可能なサービスモデルの仮説について、地域特性の条件、実施体制、ロボットの運用方法、収益構造（収益及びコストの額、その獲得方法等）、事業性の評価方法など、定量的データも可能な限り交えて具体的に記載してください</t>
    <rPh sb="1" eb="3">
      <t>キシャ</t>
    </rPh>
    <rPh sb="4" eb="5">
      <t>カンガ</t>
    </rPh>
    <rPh sb="15" eb="17">
      <t>カセツ</t>
    </rPh>
    <rPh sb="22" eb="25">
      <t>グタイテキ</t>
    </rPh>
    <rPh sb="27" eb="29">
      <t>キサイ</t>
    </rPh>
    <rPh sb="35" eb="39">
      <t>ジッショウジギョウ</t>
    </rPh>
    <rPh sb="40" eb="42">
      <t>ジッシ</t>
    </rPh>
    <rPh sb="44" eb="46">
      <t>チイキ</t>
    </rPh>
    <rPh sb="47" eb="49">
      <t>ルイジ</t>
    </rPh>
    <rPh sb="50" eb="52">
      <t>トクセイ</t>
    </rPh>
    <rPh sb="53" eb="54">
      <t>モ</t>
    </rPh>
    <rPh sb="55" eb="58">
      <t>タチイキ</t>
    </rPh>
    <rPh sb="58" eb="59">
      <t>ナド</t>
    </rPh>
    <rPh sb="64" eb="68">
      <t>テンカイカノウ</t>
    </rPh>
    <rPh sb="77" eb="79">
      <t>カセツ</t>
    </rPh>
    <rPh sb="84" eb="88">
      <t>チイキトクセイ</t>
    </rPh>
    <rPh sb="89" eb="91">
      <t>ジョウケン</t>
    </rPh>
    <rPh sb="102" eb="106">
      <t>ウンヨウホウホウ</t>
    </rPh>
    <rPh sb="107" eb="111">
      <t>シュウエキコウゾウ</t>
    </rPh>
    <rPh sb="131" eb="134">
      <t>ジギョウセイ</t>
    </rPh>
    <rPh sb="135" eb="139">
      <t>ヒョウカホウホウ</t>
    </rPh>
    <rPh sb="142" eb="145">
      <t>テイリョウテキ</t>
    </rPh>
    <rPh sb="149" eb="151">
      <t>カノウ</t>
    </rPh>
    <rPh sb="152" eb="153">
      <t>カギ</t>
    </rPh>
    <rPh sb="154" eb="155">
      <t>マジ</t>
    </rPh>
    <rPh sb="157" eb="159">
      <t>グタイ</t>
    </rPh>
    <phoneticPr fontId="1"/>
  </si>
  <si>
    <t>　上記①の仮説を検証するための実証内容を、可能な限り定量的データも交えて具体的に記載してください。また、自社および連携事業者が有する強みをどのように生かすのかを具体的に記載してください。
　その際、使用するロボットの諸元（性能・機能等）や強み、当該ロボットの強みによる採算性の向上要素の想定があれば記載してください。</t>
    <rPh sb="1" eb="3">
      <t>ジョウキ</t>
    </rPh>
    <rPh sb="5" eb="7">
      <t>カセツ</t>
    </rPh>
    <rPh sb="8" eb="10">
      <t>ケンショウ</t>
    </rPh>
    <rPh sb="21" eb="23">
      <t>カノウ</t>
    </rPh>
    <rPh sb="24" eb="25">
      <t>カギ</t>
    </rPh>
    <rPh sb="26" eb="29">
      <t>テイリョウテキ</t>
    </rPh>
    <rPh sb="33" eb="34">
      <t>マジ</t>
    </rPh>
    <rPh sb="36" eb="39">
      <t>グタイテキ</t>
    </rPh>
    <rPh sb="52" eb="54">
      <t>ジシャ</t>
    </rPh>
    <rPh sb="57" eb="62">
      <t>レンケイジギョウシャ</t>
    </rPh>
    <phoneticPr fontId="1"/>
  </si>
  <si>
    <t>（１）－３．地域住民等の理解向上および安全性担保</t>
    <rPh sb="6" eb="10">
      <t>チイキジュウミン</t>
    </rPh>
    <rPh sb="10" eb="11">
      <t>ナド</t>
    </rPh>
    <rPh sb="12" eb="14">
      <t>リカイ</t>
    </rPh>
    <rPh sb="14" eb="16">
      <t>コウジョウ</t>
    </rPh>
    <rPh sb="19" eb="22">
      <t>アンゼンセイ</t>
    </rPh>
    <rPh sb="22" eb="24">
      <t>タンポ</t>
    </rPh>
    <phoneticPr fontId="1"/>
  </si>
  <si>
    <t>サービスモデルの構築に向けた、補助事業の具体的な定性目標（重要目標達成指標：KGI）を記載してください。</t>
    <rPh sb="8" eb="10">
      <t>コウチク</t>
    </rPh>
    <rPh sb="11" eb="12">
      <t>ム</t>
    </rPh>
    <rPh sb="15" eb="19">
      <t>ホジョジギョウ</t>
    </rPh>
    <rPh sb="20" eb="23">
      <t>グタイテキ</t>
    </rPh>
    <rPh sb="24" eb="26">
      <t>テイセイ</t>
    </rPh>
    <rPh sb="26" eb="28">
      <t>モクヒョウ</t>
    </rPh>
    <rPh sb="29" eb="31">
      <t>ジュウヨウ</t>
    </rPh>
    <rPh sb="31" eb="33">
      <t>モクヒョウ</t>
    </rPh>
    <rPh sb="33" eb="35">
      <t>タッセイ</t>
    </rPh>
    <rPh sb="35" eb="37">
      <t>シヒョウ</t>
    </rPh>
    <rPh sb="43" eb="45">
      <t>キサイ</t>
    </rPh>
    <phoneticPr fontId="1"/>
  </si>
  <si>
    <t>上記５．のKGIを達成するための、補助事業の具体的な定量目標（重要業績評価指標：KPI）を記載してください。また、KPIの把握方法についても記載してください。</t>
    <rPh sb="0" eb="2">
      <t>ジョウキ</t>
    </rPh>
    <rPh sb="9" eb="11">
      <t>タッセイ</t>
    </rPh>
    <rPh sb="17" eb="21">
      <t>ホジョジギョウ</t>
    </rPh>
    <rPh sb="22" eb="25">
      <t>グタイテキ</t>
    </rPh>
    <rPh sb="26" eb="30">
      <t>テイリョウモクヒョウ</t>
    </rPh>
    <rPh sb="31" eb="33">
      <t>ジュウヨウ</t>
    </rPh>
    <rPh sb="33" eb="35">
      <t>ギョウセキ</t>
    </rPh>
    <rPh sb="35" eb="37">
      <t>ヒョウカ</t>
    </rPh>
    <rPh sb="37" eb="39">
      <t>シヒョウ</t>
    </rPh>
    <rPh sb="45" eb="47">
      <t>キサイ</t>
    </rPh>
    <rPh sb="61" eb="65">
      <t>ハアクホウホウ</t>
    </rPh>
    <rPh sb="70" eb="72">
      <t>キサイ</t>
    </rPh>
    <phoneticPr fontId="1"/>
  </si>
  <si>
    <t>　委託先・外注先を含め、実施体制を記載してください。</t>
    <rPh sb="1" eb="4">
      <t>イタクサキ</t>
    </rPh>
    <rPh sb="5" eb="8">
      <t>ガイチュウサキ</t>
    </rPh>
    <rPh sb="9" eb="10">
      <t>フク</t>
    </rPh>
    <rPh sb="12" eb="16">
      <t>ジッシタイセイ</t>
    </rPh>
    <rPh sb="17" eb="19">
      <t>キサイ</t>
    </rPh>
    <phoneticPr fontId="1"/>
  </si>
  <si>
    <t>９．その他アピールポイント</t>
    <rPh sb="4" eb="5">
      <t>タ</t>
    </rPh>
    <phoneticPr fontId="4"/>
  </si>
  <si>
    <t>１０．加点項目の確認</t>
    <phoneticPr fontId="4"/>
  </si>
  <si>
    <t>令和５年度補正予算　物流効率化先進的実証事業費補助金（自動配送ロボット導入促進実証事業）</t>
    <phoneticPr fontId="1"/>
  </si>
  <si>
    <t>提案書　積算内訳書</t>
    <phoneticPr fontId="1"/>
  </si>
  <si>
    <t>企業の区分</t>
    <rPh sb="0" eb="2">
      <t>キギョウ</t>
    </rPh>
    <rPh sb="3" eb="5">
      <t>クブン</t>
    </rPh>
    <phoneticPr fontId="1"/>
  </si>
  <si>
    <t>（自動配送ロボット導入促進実証事業）」　申請者の概要</t>
    <rPh sb="1" eb="5">
      <t>ジドウハイソウ</t>
    </rPh>
    <rPh sb="9" eb="15">
      <t>ドウニュウソクシンジッショウ</t>
    </rPh>
    <rPh sb="15" eb="17">
      <t>ジギョウ</t>
    </rPh>
    <phoneticPr fontId="4"/>
  </si>
  <si>
    <t>令和５年度補正予算「物流効率化先進的実証事業費補助金（自動配送ロボット導入促進実証事業）」</t>
  </si>
  <si>
    <t>物流効率化に向けた先進的な実証事業事務局　宛　　　　　</t>
    <phoneticPr fontId="1"/>
  </si>
  <si>
    <t>企業名【　　　　　　　　　　　　　　　　　　　】</t>
    <rPh sb="0" eb="3">
      <t>キギョウメイ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</si>
</sst>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quot;円&quot;"/>
    <numFmt numFmtId="179" formatCode="##,##0&quot;円&quot;"/>
  </numFmts>
  <fonts count="43">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1"/>
      <color theme="1"/>
      <name val="Yu Gothic UI"/>
      <family val="3"/>
      <charset val="128"/>
    </font>
    <font>
      <b/>
      <sz val="20"/>
      <color theme="1"/>
      <name val="Yu Gothic UI"/>
      <family val="3"/>
      <charset val="128"/>
    </font>
    <font>
      <sz val="10.5"/>
      <color theme="1"/>
      <name val="Yu Gothic UI"/>
      <family val="3"/>
      <charset val="128"/>
    </font>
    <font>
      <sz val="9"/>
      <color theme="1"/>
      <name val="Yu Gothic UI"/>
      <family val="3"/>
      <charset val="128"/>
    </font>
    <font>
      <b/>
      <sz val="10.5"/>
      <color theme="1"/>
      <name val="Yu Gothic UI"/>
      <family val="3"/>
      <charset val="128"/>
    </font>
    <font>
      <sz val="11"/>
      <name val="Yu Gothic UI"/>
      <family val="3"/>
      <charset val="128"/>
    </font>
    <font>
      <b/>
      <sz val="11"/>
      <color theme="1"/>
      <name val="Yu Gothic UI"/>
      <family val="3"/>
      <charset val="128"/>
    </font>
    <font>
      <sz val="11"/>
      <color rgb="FF000000"/>
      <name val="Yu Gothic UI"/>
      <family val="3"/>
      <charset val="128"/>
    </font>
    <font>
      <sz val="9"/>
      <color rgb="FF000000"/>
      <name val="Yu Gothic UI"/>
      <family val="3"/>
      <charset val="128"/>
    </font>
    <font>
      <sz val="9"/>
      <color theme="1"/>
      <name val="ＭＳ Ｐゴシック"/>
      <family val="3"/>
      <charset val="128"/>
    </font>
    <font>
      <sz val="9"/>
      <color theme="1"/>
      <name val="Calibri"/>
      <family val="2"/>
    </font>
    <font>
      <sz val="9"/>
      <color theme="1"/>
      <name val="Segoe UI Symbol"/>
      <family val="2"/>
    </font>
    <font>
      <sz val="9"/>
      <color theme="1"/>
      <name val="Yu Gothic UI"/>
      <family val="2"/>
      <charset val="128"/>
    </font>
    <font>
      <b/>
      <sz val="12"/>
      <color theme="1"/>
      <name val="Yu Gothic UI"/>
      <family val="3"/>
      <charset val="128"/>
    </font>
    <font>
      <sz val="8"/>
      <color theme="1"/>
      <name val="Yu Gothic UI"/>
      <family val="3"/>
      <charset val="128"/>
    </font>
    <font>
      <sz val="9"/>
      <color rgb="FFFF0000"/>
      <name val="Yu Gothic UI"/>
      <family val="3"/>
      <charset val="128"/>
    </font>
    <font>
      <sz val="11"/>
      <color theme="1"/>
      <name val="Yu Gothic UI"/>
      <family val="3"/>
    </font>
    <font>
      <sz val="14"/>
      <color theme="1"/>
      <name val="ＭＳ ゴシック"/>
      <family val="3"/>
      <charset val="128"/>
    </font>
    <font>
      <b/>
      <sz val="14"/>
      <color theme="1"/>
      <name val="ＭＳ ゴシック"/>
      <family val="3"/>
      <charset val="128"/>
    </font>
    <font>
      <sz val="11"/>
      <color theme="0" tint="-0.34998626667073579"/>
      <name val="ＭＳ Ｐゴシック"/>
      <family val="2"/>
      <charset val="128"/>
      <scheme val="minor"/>
    </font>
    <font>
      <sz val="11"/>
      <color theme="1"/>
      <name val="ＭＳ ゴシック"/>
      <family val="3"/>
      <charset val="128"/>
    </font>
    <font>
      <sz val="11"/>
      <color theme="0" tint="-0.34998626667073579"/>
      <name val="ＭＳ Ｐゴシック"/>
      <family val="3"/>
      <charset val="128"/>
      <scheme val="minor"/>
    </font>
    <font>
      <sz val="12"/>
      <color theme="1"/>
      <name val="ＭＳ ゴシック"/>
      <family val="3"/>
      <charset val="128"/>
    </font>
    <font>
      <b/>
      <u/>
      <sz val="14"/>
      <color theme="1"/>
      <name val="ＭＳ ゴシック"/>
      <family val="3"/>
      <charset val="128"/>
    </font>
    <font>
      <strike/>
      <sz val="14"/>
      <color rgb="FFFF0000"/>
      <name val="ＭＳ ゴシック"/>
      <family val="3"/>
      <charset val="128"/>
    </font>
    <font>
      <b/>
      <sz val="11"/>
      <color indexed="81"/>
      <name val="ＭＳ Ｐゴシック"/>
      <family val="3"/>
      <charset val="128"/>
    </font>
    <font>
      <sz val="11"/>
      <color indexed="81"/>
      <name val="ＭＳ Ｐゴシック"/>
      <family val="3"/>
      <charset val="128"/>
    </font>
    <font>
      <b/>
      <sz val="11"/>
      <color indexed="81"/>
      <name val="MS P ゴシック"/>
      <family val="3"/>
      <charset val="128"/>
    </font>
    <font>
      <sz val="14"/>
      <name val="ＭＳ ゴシック"/>
      <family val="3"/>
      <charset val="128"/>
    </font>
    <font>
      <sz val="14"/>
      <color rgb="FFFF0000"/>
      <name val="ＭＳ ゴシック"/>
      <family val="3"/>
      <charset val="128"/>
    </font>
    <font>
      <sz val="14"/>
      <color theme="0" tint="-0.34998626667073579"/>
      <name val="ＭＳ ゴシック"/>
      <family val="3"/>
      <charset val="128"/>
    </font>
    <font>
      <sz val="11"/>
      <color rgb="FFFF0000"/>
      <name val="Yu Gothic UI"/>
      <family val="3"/>
      <charset val="128"/>
    </font>
    <font>
      <b/>
      <sz val="14"/>
      <color theme="1"/>
      <name val="Yu Gothic UI"/>
      <family val="3"/>
      <charset val="128"/>
    </font>
    <font>
      <sz val="14"/>
      <color theme="1"/>
      <name val="Yu Gothic UI"/>
      <family val="3"/>
      <charset val="128"/>
    </font>
    <font>
      <b/>
      <sz val="18"/>
      <color theme="1"/>
      <name val="Yu Gothic UI"/>
      <family val="3"/>
      <charset val="128"/>
    </font>
    <font>
      <b/>
      <u/>
      <sz val="16"/>
      <color theme="1"/>
      <name val="Yu Gothic UI"/>
      <family val="3"/>
      <charset val="128"/>
    </font>
    <font>
      <u/>
      <sz val="11"/>
      <color theme="1"/>
      <name val="Yu Gothic UI"/>
      <family val="3"/>
      <charset val="128"/>
    </font>
    <font>
      <b/>
      <u/>
      <sz val="20"/>
      <color theme="1"/>
      <name val="Yu Gothic UI"/>
      <family val="3"/>
      <charset val="128"/>
    </font>
  </fonts>
  <fills count="11">
    <fill>
      <patternFill patternType="none"/>
    </fill>
    <fill>
      <patternFill patternType="gray125"/>
    </fill>
    <fill>
      <patternFill patternType="solid">
        <fgColor theme="2" tint="-9.9978637043366805E-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rgb="FFDBE5F1"/>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top style="thin">
        <color indexed="64"/>
      </top>
      <bottom/>
      <diagonal/>
    </border>
    <border>
      <left style="thin">
        <color indexed="64"/>
      </left>
      <right/>
      <top/>
      <bottom style="thin">
        <color indexed="64"/>
      </bottom>
      <diagonal/>
    </border>
    <border>
      <left style="thick">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style="thick">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diagonalUp="1">
      <left style="medium">
        <color indexed="64"/>
      </left>
      <right/>
      <top style="medium">
        <color indexed="64"/>
      </top>
      <bottom style="medium">
        <color indexed="64"/>
      </bottom>
      <diagonal style="medium">
        <color indexed="64"/>
      </diagonal>
    </border>
    <border diagonalUp="1">
      <left/>
      <right style="medium">
        <color indexed="64"/>
      </right>
      <top style="medium">
        <color indexed="64"/>
      </top>
      <bottom style="medium">
        <color indexed="64"/>
      </bottom>
      <diagonal style="medium">
        <color indexed="64"/>
      </diagonal>
    </border>
    <border>
      <left/>
      <right style="medium">
        <color rgb="FF000000"/>
      </right>
      <top style="medium">
        <color indexed="64"/>
      </top>
      <bottom/>
      <diagonal/>
    </border>
    <border>
      <left style="medium">
        <color indexed="64"/>
      </left>
      <right/>
      <top/>
      <bottom/>
      <diagonal/>
    </border>
    <border>
      <left/>
      <right style="medium">
        <color indexed="64"/>
      </right>
      <top/>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n">
        <color indexed="64"/>
      </left>
      <right style="thick">
        <color rgb="FFFF0000"/>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alignment vertical="center"/>
    </xf>
    <xf numFmtId="0" fontId="3" fillId="0" borderId="0"/>
    <xf numFmtId="0" fontId="2" fillId="0" borderId="0">
      <alignment vertical="center"/>
    </xf>
    <xf numFmtId="38" fontId="2" fillId="0" borderId="0" applyFont="0" applyFill="0" applyBorder="0" applyAlignment="0" applyProtection="0">
      <alignment vertical="center"/>
    </xf>
  </cellStyleXfs>
  <cellXfs count="296">
    <xf numFmtId="0" fontId="0" fillId="0" borderId="0" xfId="0">
      <alignment vertical="center"/>
    </xf>
    <xf numFmtId="12" fontId="0" fillId="0" borderId="0" xfId="0" applyNumberFormat="1">
      <alignment vertical="center"/>
    </xf>
    <xf numFmtId="0" fontId="5" fillId="0" borderId="0" xfId="1" applyFont="1"/>
    <xf numFmtId="0" fontId="7" fillId="0" borderId="24" xfId="1" applyFont="1" applyBorder="1" applyAlignment="1">
      <alignment vertical="center" wrapText="1"/>
    </xf>
    <xf numFmtId="0" fontId="7" fillId="0" borderId="23" xfId="1" applyFont="1" applyBorder="1" applyAlignment="1">
      <alignment vertical="center" wrapText="1"/>
    </xf>
    <xf numFmtId="0" fontId="7" fillId="0" borderId="25" xfId="1" applyFont="1" applyBorder="1" applyAlignment="1">
      <alignment vertical="center" wrapText="1"/>
    </xf>
    <xf numFmtId="0" fontId="7" fillId="0" borderId="26" xfId="1" applyFont="1" applyBorder="1" applyAlignment="1">
      <alignment vertical="center" wrapText="1"/>
    </xf>
    <xf numFmtId="0" fontId="7" fillId="0" borderId="22" xfId="1" applyFont="1" applyBorder="1" applyAlignment="1">
      <alignment vertical="center" wrapText="1"/>
    </xf>
    <xf numFmtId="0" fontId="7" fillId="0" borderId="9" xfId="1" applyFont="1" applyBorder="1" applyAlignment="1">
      <alignment vertical="center" wrapText="1"/>
    </xf>
    <xf numFmtId="0" fontId="5" fillId="0" borderId="25" xfId="1" applyFont="1" applyBorder="1" applyAlignment="1">
      <alignment vertical="center"/>
    </xf>
    <xf numFmtId="176" fontId="5" fillId="0" borderId="26" xfId="1" applyNumberFormat="1" applyFont="1" applyBorder="1" applyAlignment="1">
      <alignment vertical="center"/>
    </xf>
    <xf numFmtId="0" fontId="9" fillId="0" borderId="32" xfId="1" applyFont="1" applyBorder="1" applyAlignment="1">
      <alignment horizontal="center" vertical="center" wrapText="1"/>
    </xf>
    <xf numFmtId="0" fontId="7" fillId="0" borderId="35" xfId="1" applyFont="1" applyBorder="1" applyAlignment="1">
      <alignment horizontal="center" vertical="center" wrapText="1"/>
    </xf>
    <xf numFmtId="0" fontId="7" fillId="0" borderId="35" xfId="1" applyFont="1" applyBorder="1" applyAlignment="1">
      <alignment vertical="center" wrapText="1"/>
    </xf>
    <xf numFmtId="177" fontId="5" fillId="0" borderId="23" xfId="1" applyNumberFormat="1" applyFont="1" applyBorder="1" applyAlignment="1">
      <alignment vertical="center"/>
    </xf>
    <xf numFmtId="0" fontId="10" fillId="0" borderId="23" xfId="1" applyFont="1" applyBorder="1" applyAlignment="1">
      <alignment vertical="center"/>
    </xf>
    <xf numFmtId="0" fontId="5" fillId="0" borderId="23" xfId="1" applyFont="1" applyBorder="1" applyAlignment="1">
      <alignment vertical="center"/>
    </xf>
    <xf numFmtId="0" fontId="8" fillId="0" borderId="0" xfId="1" applyFont="1" applyAlignment="1">
      <alignment vertical="center"/>
    </xf>
    <xf numFmtId="0" fontId="11" fillId="0" borderId="0" xfId="1" applyFont="1"/>
    <xf numFmtId="0" fontId="5" fillId="0" borderId="0" xfId="1" applyFont="1" applyAlignment="1">
      <alignment horizontal="center" vertical="center" wrapText="1"/>
    </xf>
    <xf numFmtId="0" fontId="8" fillId="0" borderId="0" xfId="1" applyFont="1" applyAlignment="1">
      <alignment horizontal="left" vertical="center"/>
    </xf>
    <xf numFmtId="0" fontId="5" fillId="0" borderId="0" xfId="1" applyFont="1" applyAlignment="1">
      <alignment horizontal="left" vertical="center" wrapText="1"/>
    </xf>
    <xf numFmtId="0" fontId="14" fillId="0" borderId="0" xfId="0" applyFont="1" applyAlignment="1"/>
    <xf numFmtId="0" fontId="15" fillId="0" borderId="0" xfId="0" applyFont="1" applyAlignment="1"/>
    <xf numFmtId="0" fontId="17" fillId="0" borderId="0" xfId="0" applyFont="1" applyAlignment="1"/>
    <xf numFmtId="0" fontId="5" fillId="0" borderId="0" xfId="0" applyFont="1">
      <alignment vertical="center"/>
    </xf>
    <xf numFmtId="0" fontId="5" fillId="0" borderId="1" xfId="0" applyFont="1" applyBorder="1" applyAlignment="1">
      <alignment horizontal="center" vertical="center"/>
    </xf>
    <xf numFmtId="0" fontId="5" fillId="0" borderId="1" xfId="0" applyFont="1" applyBorder="1">
      <alignment vertical="center"/>
    </xf>
    <xf numFmtId="0" fontId="11" fillId="0" borderId="0" xfId="0" applyFont="1">
      <alignment vertical="center"/>
    </xf>
    <xf numFmtId="0" fontId="18" fillId="0" borderId="0" xfId="0" applyFont="1" applyAlignment="1">
      <alignment vertical="center"/>
    </xf>
    <xf numFmtId="0" fontId="5" fillId="0" borderId="0" xfId="0" applyFont="1" applyAlignment="1">
      <alignment vertical="center"/>
    </xf>
    <xf numFmtId="0" fontId="18" fillId="0" borderId="0" xfId="0" applyFont="1">
      <alignment vertical="center"/>
    </xf>
    <xf numFmtId="0" fontId="5" fillId="0" borderId="8" xfId="0" applyFont="1" applyBorder="1" applyAlignment="1">
      <alignment horizontal="center" vertical="center"/>
    </xf>
    <xf numFmtId="0" fontId="5" fillId="0" borderId="3" xfId="0" applyFont="1" applyBorder="1" applyAlignment="1">
      <alignment vertical="center"/>
    </xf>
    <xf numFmtId="0" fontId="5" fillId="0" borderId="0" xfId="0" applyFont="1" applyBorder="1" applyAlignment="1">
      <alignment horizontal="center" vertical="center"/>
    </xf>
    <xf numFmtId="0" fontId="5" fillId="0" borderId="0" xfId="0" applyFont="1" applyBorder="1">
      <alignment vertical="center"/>
    </xf>
    <xf numFmtId="0" fontId="5" fillId="0" borderId="0" xfId="0" applyFont="1" applyAlignment="1">
      <alignment horizontal="left" vertical="center" indent="1"/>
    </xf>
    <xf numFmtId="0" fontId="5" fillId="0" borderId="0" xfId="1" applyFont="1"/>
    <xf numFmtId="0" fontId="5" fillId="0" borderId="39" xfId="1" applyFont="1" applyBorder="1" applyAlignment="1">
      <alignment horizontal="center" vertical="center"/>
    </xf>
    <xf numFmtId="0" fontId="7" fillId="0" borderId="37" xfId="1" applyFont="1" applyBorder="1" applyAlignment="1">
      <alignment horizontal="center" vertical="center" wrapText="1"/>
    </xf>
    <xf numFmtId="0" fontId="7" fillId="0" borderId="0" xfId="1" applyFont="1" applyAlignment="1">
      <alignment horizontal="center" vertical="center" wrapText="1"/>
    </xf>
    <xf numFmtId="0" fontId="7" fillId="0" borderId="10" xfId="1" applyFont="1" applyBorder="1" applyAlignment="1">
      <alignment horizontal="center" vertical="center" wrapText="1"/>
    </xf>
    <xf numFmtId="0" fontId="5" fillId="0" borderId="40" xfId="1" applyFont="1" applyBorder="1" applyAlignment="1">
      <alignment horizontal="center" vertical="center"/>
    </xf>
    <xf numFmtId="0" fontId="7" fillId="0" borderId="0" xfId="1" applyFont="1" applyAlignment="1">
      <alignment vertical="center" wrapText="1"/>
    </xf>
    <xf numFmtId="0" fontId="5" fillId="0" borderId="30" xfId="1" applyFont="1" applyBorder="1" applyAlignment="1">
      <alignment horizontal="center" vertical="center"/>
    </xf>
    <xf numFmtId="0" fontId="5" fillId="0" borderId="0" xfId="1" applyFont="1"/>
    <xf numFmtId="0" fontId="8" fillId="0" borderId="0" xfId="1" applyFont="1" applyAlignment="1">
      <alignment horizontal="left" vertical="center"/>
    </xf>
    <xf numFmtId="0" fontId="5" fillId="0" borderId="44" xfId="1" applyFont="1" applyBorder="1" applyAlignment="1">
      <alignment vertical="center" wrapText="1"/>
    </xf>
    <xf numFmtId="0" fontId="5" fillId="0" borderId="0" xfId="1" applyFont="1" applyAlignment="1">
      <alignment vertical="center" wrapText="1"/>
    </xf>
    <xf numFmtId="0" fontId="5" fillId="0" borderId="45" xfId="1" applyFont="1" applyBorder="1" applyAlignment="1">
      <alignment vertical="center" wrapText="1"/>
    </xf>
    <xf numFmtId="0" fontId="20" fillId="0" borderId="0" xfId="1" applyFont="1" applyAlignment="1">
      <alignment horizontal="left" vertical="center"/>
    </xf>
    <xf numFmtId="0" fontId="5" fillId="0" borderId="4" xfId="0" applyFont="1" applyBorder="1" applyAlignment="1">
      <alignment horizontal="center" vertical="center"/>
    </xf>
    <xf numFmtId="0" fontId="5" fillId="0" borderId="4" xfId="0" applyFont="1" applyBorder="1">
      <alignment vertical="center"/>
    </xf>
    <xf numFmtId="0" fontId="5" fillId="0" borderId="49" xfId="0" applyFont="1" applyBorder="1" applyAlignment="1">
      <alignment horizontal="center" vertical="center"/>
    </xf>
    <xf numFmtId="0" fontId="5" fillId="0" borderId="49" xfId="0" applyFont="1" applyBorder="1">
      <alignment vertical="center"/>
    </xf>
    <xf numFmtId="0" fontId="8" fillId="6" borderId="0" xfId="1" applyFont="1" applyFill="1" applyAlignment="1">
      <alignment horizontal="left" vertical="center"/>
    </xf>
    <xf numFmtId="0" fontId="22" fillId="0" borderId="0" xfId="0" applyFont="1">
      <alignment vertical="center"/>
    </xf>
    <xf numFmtId="0" fontId="22" fillId="0" borderId="0" xfId="0" applyFont="1" applyAlignment="1">
      <alignment vertical="center" wrapText="1"/>
    </xf>
    <xf numFmtId="0" fontId="23" fillId="0" borderId="0" xfId="0" applyFont="1">
      <alignment vertical="center"/>
    </xf>
    <xf numFmtId="0" fontId="22" fillId="0" borderId="1" xfId="0" quotePrefix="1" applyFont="1" applyBorder="1" applyAlignment="1">
      <alignment horizontal="center" vertical="center"/>
    </xf>
    <xf numFmtId="0" fontId="22" fillId="0" borderId="1" xfId="0" applyFont="1" applyBorder="1" applyAlignment="1">
      <alignment horizontal="center" vertical="center" shrinkToFit="1"/>
    </xf>
    <xf numFmtId="49" fontId="24" fillId="0" borderId="0" xfId="0" applyNumberFormat="1" applyFont="1">
      <alignment vertical="center"/>
    </xf>
    <xf numFmtId="0" fontId="22" fillId="0" borderId="1" xfId="0" applyFont="1" applyBorder="1" applyAlignment="1">
      <alignment horizontal="center" vertical="center"/>
    </xf>
    <xf numFmtId="0" fontId="25" fillId="0" borderId="0" xfId="0" applyFont="1">
      <alignment vertical="center"/>
    </xf>
    <xf numFmtId="49" fontId="26" fillId="0" borderId="0" xfId="0" applyNumberFormat="1" applyFont="1">
      <alignment vertical="center"/>
    </xf>
    <xf numFmtId="0" fontId="22" fillId="0" borderId="5" xfId="0" applyFont="1" applyBorder="1" applyAlignment="1">
      <alignment horizontal="center" vertical="center"/>
    </xf>
    <xf numFmtId="0" fontId="22" fillId="2" borderId="50" xfId="0" applyFont="1" applyFill="1" applyBorder="1" applyAlignment="1">
      <alignment horizontal="center" vertical="center"/>
    </xf>
    <xf numFmtId="0" fontId="27" fillId="2" borderId="51" xfId="0" applyFont="1" applyFill="1" applyBorder="1" applyAlignment="1">
      <alignment horizontal="center" vertical="center"/>
    </xf>
    <xf numFmtId="0" fontId="27" fillId="2" borderId="51" xfId="0" applyFont="1" applyFill="1" applyBorder="1" applyAlignment="1">
      <alignment horizontal="center" vertical="center" shrinkToFit="1"/>
    </xf>
    <xf numFmtId="0" fontId="27" fillId="2" borderId="52" xfId="0" applyFont="1" applyFill="1" applyBorder="1" applyAlignment="1">
      <alignment horizontal="center" vertical="center" shrinkToFit="1"/>
    </xf>
    <xf numFmtId="0" fontId="22" fillId="0" borderId="53" xfId="0" applyFont="1" applyBorder="1" applyAlignment="1">
      <alignment horizontal="center" vertical="center"/>
    </xf>
    <xf numFmtId="0" fontId="22" fillId="0" borderId="7" xfId="0" applyFont="1" applyBorder="1" applyAlignment="1" applyProtection="1">
      <alignment vertical="center" wrapText="1"/>
      <protection locked="0"/>
    </xf>
    <xf numFmtId="38" fontId="22" fillId="0" borderId="1" xfId="3" applyFont="1" applyFill="1" applyBorder="1" applyAlignment="1" applyProtection="1">
      <alignment vertical="center" wrapText="1"/>
      <protection locked="0"/>
    </xf>
    <xf numFmtId="38" fontId="22" fillId="0" borderId="7" xfId="3" applyFont="1" applyFill="1" applyBorder="1" applyAlignment="1" applyProtection="1">
      <alignment vertical="center" wrapText="1"/>
      <protection locked="0"/>
    </xf>
    <xf numFmtId="0" fontId="22" fillId="0" borderId="54" xfId="0" applyFont="1" applyBorder="1" applyAlignment="1">
      <alignment vertical="center" wrapText="1"/>
    </xf>
    <xf numFmtId="0" fontId="22" fillId="0" borderId="53" xfId="0" applyFont="1" applyBorder="1">
      <alignment vertical="center"/>
    </xf>
    <xf numFmtId="0" fontId="22" fillId="0" borderId="0" xfId="0" applyFont="1" applyAlignment="1">
      <alignment horizontal="left" vertical="center"/>
    </xf>
    <xf numFmtId="0" fontId="22" fillId="0" borderId="55" xfId="0" applyFont="1" applyBorder="1" applyAlignment="1" applyProtection="1">
      <alignment vertical="center" wrapText="1"/>
      <protection locked="0"/>
    </xf>
    <xf numFmtId="38" fontId="22" fillId="0" borderId="55" xfId="3" applyFont="1" applyFill="1" applyBorder="1" applyAlignment="1" applyProtection="1">
      <alignment vertical="center" wrapText="1"/>
      <protection locked="0"/>
    </xf>
    <xf numFmtId="0" fontId="22" fillId="0" borderId="50" xfId="0" applyFont="1" applyBorder="1" applyAlignment="1">
      <alignment horizontal="center" vertical="center"/>
    </xf>
    <xf numFmtId="0" fontId="23" fillId="0" borderId="56" xfId="0" applyFont="1" applyBorder="1" applyAlignment="1">
      <alignment horizontal="center" vertical="center"/>
    </xf>
    <xf numFmtId="38" fontId="22" fillId="0" borderId="56" xfId="3" applyFont="1" applyFill="1" applyBorder="1" applyAlignment="1" applyProtection="1">
      <alignment vertical="center" wrapText="1"/>
    </xf>
    <xf numFmtId="38" fontId="22" fillId="0" borderId="56" xfId="3" applyFont="1" applyFill="1" applyBorder="1" applyAlignment="1">
      <alignment vertical="center" wrapText="1"/>
    </xf>
    <xf numFmtId="38" fontId="22" fillId="0" borderId="6" xfId="3" applyFont="1" applyFill="1" applyBorder="1" applyAlignment="1" applyProtection="1">
      <alignment vertical="center" wrapText="1"/>
    </xf>
    <xf numFmtId="0" fontId="28" fillId="0" borderId="51" xfId="0" applyFont="1" applyBorder="1" applyAlignment="1">
      <alignment horizontal="center" vertical="center"/>
    </xf>
    <xf numFmtId="38" fontId="22" fillId="0" borderId="51" xfId="3" applyFont="1" applyFill="1" applyBorder="1" applyAlignment="1">
      <alignment vertical="center" wrapText="1"/>
    </xf>
    <xf numFmtId="38" fontId="22" fillId="0" borderId="52" xfId="3" applyFont="1" applyFill="1" applyBorder="1" applyAlignment="1">
      <alignment vertical="center" wrapText="1"/>
    </xf>
    <xf numFmtId="0" fontId="22" fillId="0" borderId="1" xfId="0" applyFont="1" applyBorder="1" applyAlignment="1">
      <alignment vertical="center" shrinkToFit="1"/>
    </xf>
    <xf numFmtId="0" fontId="29" fillId="0" borderId="0" xfId="0" applyFont="1" applyAlignment="1">
      <alignment horizontal="justify" vertical="center"/>
    </xf>
    <xf numFmtId="0" fontId="22" fillId="0" borderId="1" xfId="0" applyFont="1" applyBorder="1">
      <alignment vertical="center"/>
    </xf>
    <xf numFmtId="0" fontId="8" fillId="0" borderId="0" xfId="1" applyFont="1" applyFill="1" applyAlignment="1">
      <alignment horizontal="left" vertical="center"/>
    </xf>
    <xf numFmtId="0" fontId="5" fillId="0" borderId="0" xfId="1" applyFont="1" applyFill="1"/>
    <xf numFmtId="0" fontId="5" fillId="0" borderId="40" xfId="1" applyFont="1" applyBorder="1" applyAlignment="1">
      <alignment horizontal="center" vertical="center"/>
    </xf>
    <xf numFmtId="0" fontId="10" fillId="0" borderId="0" xfId="1" applyFont="1" applyFill="1" applyAlignment="1">
      <alignment vertical="top" wrapText="1"/>
    </xf>
    <xf numFmtId="0" fontId="5" fillId="0" borderId="40" xfId="1" applyFont="1" applyFill="1" applyBorder="1" applyAlignment="1">
      <alignment horizontal="center" vertical="center"/>
    </xf>
    <xf numFmtId="0" fontId="5" fillId="0" borderId="0" xfId="1" applyFont="1" applyFill="1" applyAlignment="1">
      <alignment vertical="top"/>
    </xf>
    <xf numFmtId="0" fontId="33" fillId="0" borderId="0" xfId="0" applyFont="1">
      <alignment vertical="center"/>
    </xf>
    <xf numFmtId="0" fontId="35" fillId="9" borderId="0" xfId="0" applyFont="1" applyFill="1">
      <alignment vertical="center"/>
    </xf>
    <xf numFmtId="0" fontId="5" fillId="6" borderId="0" xfId="1" applyFont="1" applyFill="1" applyAlignment="1">
      <alignment vertical="top"/>
    </xf>
    <xf numFmtId="0" fontId="36" fillId="0" borderId="0" xfId="1" applyFont="1" applyFill="1"/>
    <xf numFmtId="0" fontId="38" fillId="0" borderId="0" xfId="1" applyFont="1"/>
    <xf numFmtId="0" fontId="39" fillId="0" borderId="0" xfId="0" applyFont="1">
      <alignment vertical="center"/>
    </xf>
    <xf numFmtId="0" fontId="40" fillId="0" borderId="0" xfId="0" applyFont="1" applyAlignment="1">
      <alignment vertical="center"/>
    </xf>
    <xf numFmtId="0" fontId="41" fillId="0" borderId="0" xfId="0" applyFont="1" applyAlignment="1">
      <alignment vertical="center"/>
    </xf>
    <xf numFmtId="0" fontId="42" fillId="0" borderId="0" xfId="0" applyFont="1" applyAlignment="1">
      <alignment vertical="center"/>
    </xf>
    <xf numFmtId="0" fontId="19" fillId="0" borderId="0" xfId="1" applyFont="1" applyBorder="1" applyAlignment="1">
      <alignment vertical="top" wrapText="1"/>
    </xf>
    <xf numFmtId="0" fontId="5" fillId="0" borderId="0" xfId="1" applyFont="1" applyBorder="1" applyAlignment="1">
      <alignment vertical="top" wrapText="1"/>
    </xf>
    <xf numFmtId="0" fontId="11" fillId="0" borderId="35" xfId="1" applyFont="1" applyBorder="1" applyAlignment="1">
      <alignment horizontal="center"/>
    </xf>
    <xf numFmtId="0" fontId="11" fillId="8" borderId="30" xfId="1" applyFont="1" applyFill="1" applyBorder="1" applyAlignment="1">
      <alignment horizontal="center" vertical="center"/>
    </xf>
    <xf numFmtId="0" fontId="11" fillId="8" borderId="28" xfId="1" applyFont="1" applyFill="1" applyBorder="1" applyAlignment="1">
      <alignment horizontal="center" vertical="center"/>
    </xf>
    <xf numFmtId="0" fontId="5" fillId="0" borderId="25" xfId="1" applyFont="1" applyBorder="1" applyAlignment="1">
      <alignment horizontal="center" vertical="center"/>
    </xf>
    <xf numFmtId="0" fontId="5" fillId="0" borderId="26" xfId="1" applyFont="1" applyBorder="1" applyAlignment="1">
      <alignment horizontal="center" vertical="center"/>
    </xf>
    <xf numFmtId="0" fontId="5" fillId="0" borderId="22" xfId="1" applyFont="1" applyBorder="1" applyAlignment="1">
      <alignment horizontal="center" vertical="center"/>
    </xf>
    <xf numFmtId="0" fontId="11" fillId="8" borderId="35" xfId="1" applyFont="1" applyFill="1" applyBorder="1" applyAlignment="1">
      <alignment horizontal="center" vertical="center"/>
    </xf>
    <xf numFmtId="0" fontId="11" fillId="8" borderId="33" xfId="1" applyFont="1" applyFill="1" applyBorder="1" applyAlignment="1">
      <alignment horizontal="center" vertical="center"/>
    </xf>
    <xf numFmtId="0" fontId="11" fillId="8" borderId="29" xfId="1" applyFont="1" applyFill="1" applyBorder="1" applyAlignment="1">
      <alignment horizontal="center" vertical="center"/>
    </xf>
    <xf numFmtId="0" fontId="11" fillId="8" borderId="34" xfId="1" applyFont="1" applyFill="1" applyBorder="1" applyAlignment="1">
      <alignment horizontal="center" vertical="center"/>
    </xf>
    <xf numFmtId="0" fontId="5" fillId="0" borderId="29" xfId="1" applyFont="1" applyBorder="1" applyAlignment="1">
      <alignment horizontal="center" vertical="center" wrapText="1"/>
    </xf>
    <xf numFmtId="0" fontId="5" fillId="0" borderId="28"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35" xfId="1" applyFont="1" applyBorder="1" applyAlignment="1">
      <alignment horizontal="center" vertical="center" wrapText="1"/>
    </xf>
    <xf numFmtId="0" fontId="6" fillId="0" borderId="0" xfId="1" applyFont="1" applyAlignment="1">
      <alignment horizontal="center"/>
    </xf>
    <xf numFmtId="0" fontId="11" fillId="8" borderId="43" xfId="1" applyFont="1" applyFill="1" applyBorder="1" applyAlignment="1">
      <alignment horizontal="center" vertical="center"/>
    </xf>
    <xf numFmtId="0" fontId="11" fillId="8" borderId="30" xfId="1" applyFont="1" applyFill="1" applyBorder="1" applyAlignment="1">
      <alignment horizontal="center" vertical="center" wrapText="1"/>
    </xf>
    <xf numFmtId="0" fontId="11" fillId="8" borderId="28" xfId="1" applyFont="1" applyFill="1" applyBorder="1" applyAlignment="1">
      <alignment horizontal="center" vertical="center" wrapText="1"/>
    </xf>
    <xf numFmtId="0" fontId="11" fillId="8" borderId="0" xfId="1" applyFont="1" applyFill="1" applyBorder="1" applyAlignment="1">
      <alignment horizontal="center" vertical="center" wrapText="1"/>
    </xf>
    <xf numFmtId="0" fontId="11" fillId="8" borderId="45" xfId="1" applyFont="1" applyFill="1" applyBorder="1" applyAlignment="1">
      <alignment horizontal="center" vertical="center" wrapText="1"/>
    </xf>
    <xf numFmtId="0" fontId="11" fillId="8" borderId="35" xfId="1" applyFont="1" applyFill="1" applyBorder="1" applyAlignment="1">
      <alignment horizontal="center" vertical="center" wrapText="1"/>
    </xf>
    <xf numFmtId="0" fontId="11" fillId="8" borderId="33" xfId="1" applyFont="1" applyFill="1" applyBorder="1" applyAlignment="1">
      <alignment horizontal="center" vertical="center" wrapText="1"/>
    </xf>
    <xf numFmtId="0" fontId="11" fillId="8" borderId="44" xfId="1" applyFont="1" applyFill="1" applyBorder="1" applyAlignment="1">
      <alignment horizontal="center" vertical="center"/>
    </xf>
    <xf numFmtId="0" fontId="11" fillId="8" borderId="0" xfId="1" applyFont="1" applyFill="1" applyBorder="1" applyAlignment="1">
      <alignment horizontal="center" vertical="center"/>
    </xf>
    <xf numFmtId="0" fontId="11" fillId="8" borderId="45" xfId="1" applyFont="1" applyFill="1" applyBorder="1" applyAlignment="1">
      <alignment horizontal="center" vertical="center"/>
    </xf>
    <xf numFmtId="0" fontId="5" fillId="0" borderId="40" xfId="1" applyFont="1" applyBorder="1" applyAlignment="1">
      <alignment horizontal="center" vertical="center"/>
    </xf>
    <xf numFmtId="0" fontId="5" fillId="0" borderId="23" xfId="1" applyFont="1" applyBorder="1" applyAlignment="1">
      <alignment horizontal="center" vertical="center"/>
    </xf>
    <xf numFmtId="0" fontId="7" fillId="0" borderId="23" xfId="1" applyFont="1" applyBorder="1" applyAlignment="1">
      <alignment horizontal="center" vertical="center" wrapText="1"/>
    </xf>
    <xf numFmtId="0" fontId="7" fillId="0" borderId="24" xfId="1" applyFont="1" applyBorder="1" applyAlignment="1">
      <alignment horizontal="center" vertical="center" wrapText="1"/>
    </xf>
    <xf numFmtId="0" fontId="5" fillId="0" borderId="24" xfId="1" applyFont="1" applyBorder="1" applyAlignment="1">
      <alignment horizontal="center" vertical="center"/>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7" fillId="0" borderId="27" xfId="1" applyFont="1" applyBorder="1" applyAlignment="1">
      <alignment horizontal="left" vertical="center" wrapText="1"/>
    </xf>
    <xf numFmtId="0" fontId="7" fillId="0" borderId="30" xfId="1" applyFont="1" applyBorder="1" applyAlignment="1">
      <alignment horizontal="left" vertical="center" wrapText="1"/>
    </xf>
    <xf numFmtId="0" fontId="7" fillId="0" borderId="31" xfId="1" applyFont="1" applyBorder="1" applyAlignment="1">
      <alignment horizontal="left" vertical="center" wrapText="1"/>
    </xf>
    <xf numFmtId="0" fontId="7" fillId="0" borderId="9" xfId="1" applyFont="1" applyBorder="1" applyAlignment="1">
      <alignment horizontal="center" vertical="center" wrapText="1"/>
    </xf>
    <xf numFmtId="0" fontId="7" fillId="0" borderId="0"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32" xfId="1" applyFont="1" applyBorder="1" applyAlignment="1">
      <alignment horizontal="center" vertical="center" wrapText="1"/>
    </xf>
    <xf numFmtId="0" fontId="7" fillId="0" borderId="35" xfId="1" applyFont="1" applyBorder="1" applyAlignment="1">
      <alignment horizontal="center" vertical="center" wrapText="1"/>
    </xf>
    <xf numFmtId="0" fontId="7" fillId="0" borderId="36" xfId="1" applyFont="1" applyBorder="1" applyAlignment="1">
      <alignment horizontal="center" vertical="center" wrapText="1"/>
    </xf>
    <xf numFmtId="0" fontId="7" fillId="0" borderId="9" xfId="1" applyFont="1" applyBorder="1" applyAlignment="1">
      <alignment horizontal="left" vertical="center" wrapText="1"/>
    </xf>
    <xf numFmtId="0" fontId="7" fillId="0" borderId="0" xfId="1" applyFont="1" applyBorder="1" applyAlignment="1">
      <alignment horizontal="left" vertical="center" wrapText="1"/>
    </xf>
    <xf numFmtId="0" fontId="7" fillId="0" borderId="10" xfId="1" applyFont="1" applyBorder="1" applyAlignment="1">
      <alignment horizontal="left" vertical="center" wrapText="1"/>
    </xf>
    <xf numFmtId="0" fontId="7" fillId="0" borderId="21" xfId="1" applyFont="1" applyBorder="1" applyAlignment="1">
      <alignment horizontal="center" vertical="center" wrapText="1"/>
    </xf>
    <xf numFmtId="0" fontId="7" fillId="0" borderId="26"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25" xfId="1" applyFont="1" applyBorder="1" applyAlignment="1">
      <alignment horizontal="justify" vertical="center" wrapText="1"/>
    </xf>
    <xf numFmtId="0" fontId="7" fillId="0" borderId="26" xfId="1" applyFont="1" applyBorder="1" applyAlignment="1">
      <alignment horizontal="justify" vertical="center" wrapText="1"/>
    </xf>
    <xf numFmtId="0" fontId="7" fillId="0" borderId="37" xfId="1" applyFont="1" applyBorder="1" applyAlignment="1">
      <alignment horizontal="justify" vertical="center" wrapText="1"/>
    </xf>
    <xf numFmtId="0" fontId="7" fillId="0" borderId="25" xfId="1" applyFont="1" applyFill="1" applyBorder="1" applyAlignment="1">
      <alignment horizontal="center" vertical="center" wrapText="1"/>
    </xf>
    <xf numFmtId="0" fontId="7" fillId="0" borderId="26" xfId="1" applyFont="1" applyFill="1" applyBorder="1" applyAlignment="1">
      <alignment horizontal="center" vertical="center" wrapText="1"/>
    </xf>
    <xf numFmtId="0" fontId="7" fillId="0" borderId="37" xfId="1" applyFont="1" applyFill="1" applyBorder="1" applyAlignment="1">
      <alignment horizontal="center" vertical="center" wrapText="1"/>
    </xf>
    <xf numFmtId="0" fontId="7" fillId="0" borderId="25" xfId="1" applyFont="1" applyBorder="1" applyAlignment="1">
      <alignment horizontal="center" vertical="center" wrapText="1"/>
    </xf>
    <xf numFmtId="0" fontId="7" fillId="0" borderId="29"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45" xfId="1" applyFont="1" applyFill="1" applyBorder="1" applyAlignment="1">
      <alignment horizontal="center" vertical="center" wrapText="1"/>
    </xf>
    <xf numFmtId="0" fontId="7" fillId="0" borderId="34"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7" fillId="0" borderId="27" xfId="1" applyFont="1" applyBorder="1" applyAlignment="1">
      <alignment horizontal="center" vertical="center" wrapText="1"/>
    </xf>
    <xf numFmtId="0" fontId="7" fillId="0" borderId="28" xfId="1" applyFont="1" applyBorder="1" applyAlignment="1">
      <alignment horizontal="center" vertical="center" wrapText="1"/>
    </xf>
    <xf numFmtId="0" fontId="7" fillId="0" borderId="33" xfId="1" applyFont="1" applyBorder="1" applyAlignment="1">
      <alignment horizontal="center" vertical="center" wrapText="1"/>
    </xf>
    <xf numFmtId="0" fontId="7" fillId="0" borderId="29" xfId="1" applyFont="1" applyBorder="1" applyAlignment="1">
      <alignment horizontal="justify" vertical="center" wrapText="1"/>
    </xf>
    <xf numFmtId="0" fontId="7" fillId="0" borderId="30" xfId="1" applyFont="1" applyBorder="1" applyAlignment="1">
      <alignment horizontal="justify" vertical="center" wrapText="1"/>
    </xf>
    <xf numFmtId="0" fontId="7" fillId="0" borderId="31" xfId="1" applyFont="1" applyBorder="1" applyAlignment="1">
      <alignment horizontal="justify" vertical="center" wrapText="1"/>
    </xf>
    <xf numFmtId="0" fontId="7" fillId="0" borderId="34" xfId="1" applyFont="1" applyBorder="1" applyAlignment="1">
      <alignment horizontal="justify" vertical="center" wrapText="1"/>
    </xf>
    <xf numFmtId="0" fontId="7" fillId="0" borderId="35" xfId="1" applyFont="1" applyBorder="1" applyAlignment="1">
      <alignment horizontal="justify" vertical="center" wrapText="1"/>
    </xf>
    <xf numFmtId="0" fontId="7" fillId="0" borderId="36" xfId="1" applyFont="1" applyBorder="1" applyAlignment="1">
      <alignment horizontal="justify" vertical="center" wrapText="1"/>
    </xf>
    <xf numFmtId="0" fontId="7" fillId="0" borderId="25" xfId="1" applyFont="1" applyBorder="1" applyAlignment="1">
      <alignment horizontal="right" vertical="center" wrapText="1"/>
    </xf>
    <xf numFmtId="0" fontId="7" fillId="0" borderId="37" xfId="1" applyFont="1" applyBorder="1" applyAlignment="1">
      <alignment horizontal="right" vertical="center" wrapText="1"/>
    </xf>
    <xf numFmtId="0" fontId="7" fillId="7" borderId="25" xfId="1" applyFont="1" applyFill="1" applyBorder="1" applyAlignment="1">
      <alignment horizontal="center" vertical="center" wrapText="1"/>
    </xf>
    <xf numFmtId="0" fontId="7" fillId="7" borderId="26" xfId="1" applyFont="1" applyFill="1" applyBorder="1" applyAlignment="1">
      <alignment horizontal="center" vertical="center" wrapText="1"/>
    </xf>
    <xf numFmtId="0" fontId="7" fillId="7" borderId="37" xfId="1" applyFont="1" applyFill="1" applyBorder="1" applyAlignment="1">
      <alignment horizontal="center" vertical="center" wrapText="1"/>
    </xf>
    <xf numFmtId="0" fontId="7" fillId="0" borderId="16"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7" fillId="0" borderId="17" xfId="1" applyFont="1" applyBorder="1" applyAlignment="1">
      <alignment horizontal="left" vertical="center" wrapText="1"/>
    </xf>
    <xf numFmtId="0" fontId="7" fillId="0" borderId="18" xfId="1" applyFont="1" applyBorder="1" applyAlignment="1">
      <alignment horizontal="center" vertical="center" wrapText="1"/>
    </xf>
    <xf numFmtId="0" fontId="7" fillId="0" borderId="19" xfId="1" applyFont="1" applyBorder="1" applyAlignment="1">
      <alignment horizontal="center" vertical="center" wrapText="1"/>
    </xf>
    <xf numFmtId="0" fontId="7" fillId="0" borderId="20" xfId="1" applyFont="1" applyBorder="1" applyAlignment="1">
      <alignment horizontal="left" vertical="center" wrapText="1"/>
    </xf>
    <xf numFmtId="0" fontId="7" fillId="0" borderId="11" xfId="1" applyFont="1" applyBorder="1" applyAlignment="1">
      <alignment horizontal="left" vertical="center" wrapText="1" indent="1"/>
    </xf>
    <xf numFmtId="0" fontId="7" fillId="0" borderId="12" xfId="1" applyFont="1" applyBorder="1" applyAlignment="1">
      <alignment horizontal="left" vertical="center" wrapText="1" indent="1"/>
    </xf>
    <xf numFmtId="0" fontId="7" fillId="0" borderId="13" xfId="1" applyFont="1" applyBorder="1" applyAlignment="1">
      <alignment horizontal="left" vertical="center" wrapText="1" indent="1"/>
    </xf>
    <xf numFmtId="0" fontId="5" fillId="0" borderId="21" xfId="1" applyFont="1" applyBorder="1" applyAlignment="1">
      <alignment horizontal="left" vertical="center" wrapText="1"/>
    </xf>
    <xf numFmtId="0" fontId="5" fillId="0" borderId="26" xfId="1" applyFont="1" applyBorder="1" applyAlignment="1">
      <alignment horizontal="left" vertical="center" wrapText="1"/>
    </xf>
    <xf numFmtId="0" fontId="5" fillId="0" borderId="37" xfId="1" applyFont="1" applyBorder="1" applyAlignment="1">
      <alignment horizontal="left" vertical="center" wrapText="1"/>
    </xf>
    <xf numFmtId="0" fontId="7" fillId="0" borderId="46" xfId="1" applyFont="1" applyBorder="1" applyAlignment="1">
      <alignment horizontal="left" vertical="center" wrapText="1"/>
    </xf>
    <xf numFmtId="0" fontId="7" fillId="0" borderId="47" xfId="1" applyFont="1" applyBorder="1" applyAlignment="1">
      <alignment horizontal="left" vertical="center" wrapText="1"/>
    </xf>
    <xf numFmtId="0" fontId="7" fillId="0" borderId="48" xfId="1" applyFont="1" applyBorder="1" applyAlignment="1">
      <alignment horizontal="left" vertical="center" wrapText="1"/>
    </xf>
    <xf numFmtId="0" fontId="9" fillId="0" borderId="32" xfId="1" applyFont="1" applyBorder="1" applyAlignment="1">
      <alignment horizontal="left" vertical="center"/>
    </xf>
    <xf numFmtId="0" fontId="9" fillId="0" borderId="35" xfId="1" applyFont="1" applyBorder="1" applyAlignment="1">
      <alignment horizontal="left" vertical="center"/>
    </xf>
    <xf numFmtId="0" fontId="5" fillId="0" borderId="25" xfId="1" applyFont="1" applyBorder="1" applyAlignment="1">
      <alignment horizontal="center" vertical="center" wrapText="1"/>
    </xf>
    <xf numFmtId="0" fontId="5" fillId="0" borderId="22" xfId="1" applyFont="1" applyBorder="1" applyAlignment="1">
      <alignment horizontal="center" vertical="center" wrapText="1"/>
    </xf>
    <xf numFmtId="0" fontId="37" fillId="0" borderId="0" xfId="1" applyFont="1" applyAlignment="1">
      <alignment horizontal="center"/>
    </xf>
    <xf numFmtId="0" fontId="7" fillId="0" borderId="25" xfId="1" applyFont="1" applyBorder="1" applyAlignment="1">
      <alignment horizontal="left" vertical="center" wrapText="1"/>
    </xf>
    <xf numFmtId="0" fontId="7" fillId="0" borderId="26" xfId="1" applyFont="1" applyBorder="1" applyAlignment="1">
      <alignment horizontal="left" vertical="center" wrapText="1"/>
    </xf>
    <xf numFmtId="0" fontId="7" fillId="0" borderId="22" xfId="1" applyFont="1" applyBorder="1" applyAlignment="1">
      <alignment horizontal="left" vertical="center" wrapText="1"/>
    </xf>
    <xf numFmtId="0" fontId="7" fillId="0" borderId="23" xfId="1" applyFont="1" applyBorder="1" applyAlignment="1">
      <alignment horizontal="left" vertical="center" wrapText="1"/>
    </xf>
    <xf numFmtId="0" fontId="7" fillId="0" borderId="24" xfId="1" applyFont="1" applyBorder="1" applyAlignment="1">
      <alignment horizontal="left" vertical="center" wrapText="1"/>
    </xf>
    <xf numFmtId="0" fontId="5" fillId="0" borderId="0" xfId="1" applyFont="1" applyAlignment="1">
      <alignment horizontal="left" vertical="center" wrapText="1"/>
    </xf>
    <xf numFmtId="0" fontId="12" fillId="5" borderId="29" xfId="1" applyFont="1" applyFill="1" applyBorder="1" applyAlignment="1">
      <alignment vertical="center" wrapText="1"/>
    </xf>
    <xf numFmtId="0" fontId="12" fillId="5" borderId="30" xfId="1" applyFont="1" applyFill="1" applyBorder="1" applyAlignment="1">
      <alignment vertical="center" wrapText="1"/>
    </xf>
    <xf numFmtId="0" fontId="12" fillId="5" borderId="28" xfId="1" applyFont="1" applyFill="1" applyBorder="1" applyAlignment="1">
      <alignment vertical="center" wrapText="1"/>
    </xf>
    <xf numFmtId="0" fontId="5" fillId="0" borderId="44" xfId="1" applyFont="1" applyBorder="1" applyAlignment="1">
      <alignment vertical="center" wrapText="1"/>
    </xf>
    <xf numFmtId="0" fontId="5" fillId="0" borderId="0" xfId="1" applyFont="1" applyAlignment="1">
      <alignment vertical="center" wrapText="1"/>
    </xf>
    <xf numFmtId="0" fontId="5" fillId="0" borderId="45" xfId="1" applyFont="1" applyBorder="1" applyAlignment="1">
      <alignment vertical="center" wrapText="1"/>
    </xf>
    <xf numFmtId="0" fontId="5" fillId="0" borderId="34" xfId="1" applyFont="1" applyBorder="1" applyAlignment="1">
      <alignment vertical="center" wrapText="1"/>
    </xf>
    <xf numFmtId="0" fontId="5" fillId="0" borderId="35" xfId="1" applyFont="1" applyBorder="1" applyAlignment="1">
      <alignment vertical="center" wrapText="1"/>
    </xf>
    <xf numFmtId="0" fontId="5" fillId="0" borderId="33" xfId="1" applyFont="1" applyBorder="1" applyAlignment="1">
      <alignment vertical="center" wrapText="1"/>
    </xf>
    <xf numFmtId="0" fontId="5" fillId="0" borderId="44" xfId="1" applyFont="1" applyBorder="1" applyAlignment="1">
      <alignment vertical="top" wrapText="1"/>
    </xf>
    <xf numFmtId="0" fontId="5" fillId="0" borderId="0" xfId="1" applyFont="1" applyAlignment="1">
      <alignment vertical="top" wrapText="1"/>
    </xf>
    <xf numFmtId="0" fontId="5" fillId="0" borderId="45" xfId="1" applyFont="1" applyBorder="1" applyAlignment="1">
      <alignment vertical="top" wrapText="1"/>
    </xf>
    <xf numFmtId="0" fontId="5" fillId="0" borderId="0" xfId="1" applyFont="1" applyBorder="1" applyAlignment="1">
      <alignment vertical="center" wrapText="1"/>
    </xf>
    <xf numFmtId="0" fontId="5" fillId="0" borderId="44" xfId="1" applyFont="1" applyFill="1" applyBorder="1" applyAlignment="1">
      <alignment vertical="center" wrapText="1"/>
    </xf>
    <xf numFmtId="0" fontId="5" fillId="0" borderId="0" xfId="1" applyFont="1" applyFill="1" applyAlignment="1">
      <alignment vertical="center" wrapText="1"/>
    </xf>
    <xf numFmtId="0" fontId="5" fillId="0" borderId="45" xfId="1" applyFont="1" applyFill="1" applyBorder="1" applyAlignment="1">
      <alignment vertical="center" wrapText="1"/>
    </xf>
    <xf numFmtId="0" fontId="7" fillId="0" borderId="44" xfId="1" applyFont="1" applyBorder="1" applyAlignment="1">
      <alignment vertical="center" wrapText="1"/>
    </xf>
    <xf numFmtId="0" fontId="7" fillId="0" borderId="0" xfId="1" applyFont="1" applyAlignment="1">
      <alignment vertical="center" wrapText="1"/>
    </xf>
    <xf numFmtId="0" fontId="7" fillId="0" borderId="45" xfId="1" applyFont="1" applyBorder="1" applyAlignment="1">
      <alignment vertical="center" wrapText="1"/>
    </xf>
    <xf numFmtId="0" fontId="10" fillId="0" borderId="44" xfId="1" applyFont="1" applyBorder="1" applyAlignment="1">
      <alignment vertical="top" wrapText="1"/>
    </xf>
    <xf numFmtId="0" fontId="10" fillId="0" borderId="44" xfId="1" applyFont="1" applyBorder="1" applyAlignment="1">
      <alignment vertical="center" wrapText="1"/>
    </xf>
    <xf numFmtId="0" fontId="10" fillId="0" borderId="0" xfId="1" applyFont="1" applyAlignment="1">
      <alignment vertical="center" wrapText="1"/>
    </xf>
    <xf numFmtId="0" fontId="10" fillId="0" borderId="45" xfId="1" applyFont="1" applyBorder="1" applyAlignment="1">
      <alignment vertical="center" wrapText="1"/>
    </xf>
    <xf numFmtId="0" fontId="21" fillId="0" borderId="44" xfId="1" applyFont="1" applyBorder="1" applyAlignment="1">
      <alignment vertical="center" wrapText="1"/>
    </xf>
    <xf numFmtId="0" fontId="21" fillId="0" borderId="0" xfId="1" applyFont="1" applyAlignment="1">
      <alignment vertical="center" wrapText="1"/>
    </xf>
    <xf numFmtId="0" fontId="21" fillId="0" borderId="45" xfId="1" applyFont="1" applyBorder="1" applyAlignment="1">
      <alignment vertical="center" wrapText="1"/>
    </xf>
    <xf numFmtId="0" fontId="10" fillId="0" borderId="44" xfId="1" applyFont="1" applyBorder="1" applyAlignment="1">
      <alignment horizontal="left" vertical="center" wrapText="1"/>
    </xf>
    <xf numFmtId="0" fontId="10" fillId="0" borderId="0" xfId="1" applyFont="1" applyAlignment="1">
      <alignment horizontal="left" vertical="center" wrapText="1"/>
    </xf>
    <xf numFmtId="0" fontId="10" fillId="0" borderId="45" xfId="1" applyFont="1" applyBorder="1" applyAlignment="1">
      <alignment horizontal="left" vertical="center" wrapText="1"/>
    </xf>
    <xf numFmtId="0" fontId="10" fillId="0" borderId="34" xfId="1" applyFont="1" applyFill="1" applyBorder="1" applyAlignment="1">
      <alignment horizontal="center" vertical="center" wrapText="1"/>
    </xf>
    <xf numFmtId="0" fontId="10" fillId="0" borderId="35" xfId="1" applyFont="1" applyFill="1" applyBorder="1" applyAlignment="1">
      <alignment horizontal="center" vertical="center" wrapText="1"/>
    </xf>
    <xf numFmtId="0" fontId="10" fillId="0" borderId="33" xfId="1" applyFont="1" applyFill="1" applyBorder="1" applyAlignment="1">
      <alignment horizontal="center" vertical="center" wrapText="1"/>
    </xf>
    <xf numFmtId="0" fontId="12" fillId="5" borderId="29" xfId="1" applyFont="1" applyFill="1" applyBorder="1" applyAlignment="1">
      <alignment horizontal="left" vertical="center" wrapText="1"/>
    </xf>
    <xf numFmtId="0" fontId="12" fillId="5" borderId="30" xfId="1" applyFont="1" applyFill="1" applyBorder="1" applyAlignment="1">
      <alignment horizontal="left" vertical="center" wrapText="1"/>
    </xf>
    <xf numFmtId="0" fontId="12" fillId="5" borderId="28" xfId="1" applyFont="1" applyFill="1" applyBorder="1" applyAlignment="1">
      <alignment horizontal="left" vertical="center" wrapText="1"/>
    </xf>
    <xf numFmtId="0" fontId="10" fillId="0" borderId="44" xfId="1" applyFont="1" applyBorder="1" applyAlignment="1">
      <alignment horizontal="left" vertical="top" wrapText="1"/>
    </xf>
    <xf numFmtId="0" fontId="10" fillId="0" borderId="0" xfId="1" applyFont="1" applyAlignment="1">
      <alignment horizontal="left" vertical="top" wrapText="1"/>
    </xf>
    <xf numFmtId="0" fontId="10" fillId="0" borderId="45" xfId="1" applyFont="1" applyBorder="1" applyAlignment="1">
      <alignment horizontal="left" vertical="top" wrapText="1"/>
    </xf>
    <xf numFmtId="0" fontId="5" fillId="0" borderId="34" xfId="1" applyFont="1" applyBorder="1" applyAlignment="1">
      <alignment horizontal="left" vertical="center" wrapText="1"/>
    </xf>
    <xf numFmtId="0" fontId="5" fillId="0" borderId="35" xfId="1" applyFont="1" applyBorder="1" applyAlignment="1">
      <alignment horizontal="left" vertical="center" wrapText="1"/>
    </xf>
    <xf numFmtId="0" fontId="5" fillId="0" borderId="33" xfId="1" applyFont="1" applyBorder="1" applyAlignment="1">
      <alignment horizontal="left" vertical="center" wrapText="1"/>
    </xf>
    <xf numFmtId="0" fontId="8" fillId="0" borderId="38"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38" xfId="1" applyFont="1" applyBorder="1" applyAlignment="1">
      <alignment horizontal="center" vertical="center"/>
    </xf>
    <xf numFmtId="0" fontId="8" fillId="0" borderId="39" xfId="1" applyFont="1" applyBorder="1" applyAlignment="1">
      <alignment horizontal="center" vertical="center"/>
    </xf>
    <xf numFmtId="0" fontId="6" fillId="0" borderId="0" xfId="1" applyFont="1" applyAlignment="1">
      <alignment horizontal="center" vertical="center"/>
    </xf>
    <xf numFmtId="0" fontId="5" fillId="5" borderId="29" xfId="1" applyFont="1" applyFill="1" applyBorder="1" applyAlignment="1">
      <alignment horizontal="left" vertical="center" wrapText="1"/>
    </xf>
    <xf numFmtId="0" fontId="5" fillId="5" borderId="30" xfId="1" applyFont="1" applyFill="1" applyBorder="1" applyAlignment="1">
      <alignment horizontal="left" vertical="center" wrapText="1"/>
    </xf>
    <xf numFmtId="0" fontId="5" fillId="5" borderId="28" xfId="1" applyFont="1" applyFill="1" applyBorder="1" applyAlignment="1">
      <alignment horizontal="left" vertical="center" wrapText="1"/>
    </xf>
    <xf numFmtId="0" fontId="5" fillId="0" borderId="44" xfId="1" applyFont="1" applyBorder="1" applyAlignment="1">
      <alignment horizontal="left" vertical="center" wrapText="1"/>
    </xf>
    <xf numFmtId="0" fontId="5" fillId="0" borderId="45" xfId="1" applyFont="1" applyBorder="1" applyAlignment="1">
      <alignment horizontal="left" vertical="center" wrapText="1"/>
    </xf>
    <xf numFmtId="0" fontId="5" fillId="0" borderId="44" xfId="1" applyFont="1" applyFill="1" applyBorder="1" applyAlignment="1">
      <alignment vertical="top" wrapText="1"/>
    </xf>
    <xf numFmtId="0" fontId="5" fillId="0" borderId="0" xfId="1" applyFont="1" applyFill="1" applyAlignment="1">
      <alignment vertical="top" wrapText="1"/>
    </xf>
    <xf numFmtId="0" fontId="5" fillId="0" borderId="45" xfId="1" applyFont="1" applyFill="1" applyBorder="1" applyAlignment="1">
      <alignment vertical="top" wrapText="1"/>
    </xf>
    <xf numFmtId="0" fontId="5" fillId="0" borderId="1" xfId="0" applyFont="1" applyBorder="1" applyAlignment="1">
      <alignment vertical="top"/>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5" fillId="4" borderId="1" xfId="0" applyFont="1" applyFill="1" applyBorder="1" applyAlignment="1">
      <alignment horizontal="center" vertical="center"/>
    </xf>
    <xf numFmtId="178" fontId="22" fillId="0" borderId="1" xfId="3" applyNumberFormat="1" applyFont="1" applyFill="1" applyBorder="1" applyAlignment="1">
      <alignment horizontal="center" vertical="center"/>
    </xf>
    <xf numFmtId="179" fontId="22" fillId="0" borderId="1" xfId="3" applyNumberFormat="1" applyFont="1" applyFill="1" applyBorder="1" applyAlignment="1" applyProtection="1">
      <alignment horizontal="center" vertical="center"/>
    </xf>
    <xf numFmtId="0" fontId="22" fillId="0" borderId="0" xfId="0" applyFont="1" applyAlignment="1">
      <alignment horizontal="center" vertical="center" wrapText="1"/>
    </xf>
    <xf numFmtId="0" fontId="22" fillId="0" borderId="0" xfId="0" applyFont="1" applyAlignment="1">
      <alignment horizontal="center" vertical="center"/>
    </xf>
    <xf numFmtId="0" fontId="22" fillId="0" borderId="2" xfId="0" applyFont="1" applyBorder="1" applyAlignment="1" applyProtection="1">
      <alignment horizontal="left" vertical="center" wrapText="1" shrinkToFit="1"/>
      <protection locked="0"/>
    </xf>
    <xf numFmtId="0" fontId="22" fillId="0" borderId="3" xfId="0" applyFont="1" applyBorder="1" applyAlignment="1" applyProtection="1">
      <alignment horizontal="left" vertical="center" wrapText="1" shrinkToFit="1"/>
      <protection locked="0"/>
    </xf>
    <xf numFmtId="0" fontId="22" fillId="0" borderId="4" xfId="0" applyFont="1" applyBorder="1" applyAlignment="1" applyProtection="1">
      <alignment horizontal="left" vertical="center" wrapText="1" shrinkToFit="1"/>
      <protection locked="0"/>
    </xf>
    <xf numFmtId="0" fontId="22" fillId="0" borderId="2" xfId="0" applyFont="1" applyBorder="1" applyAlignment="1" applyProtection="1">
      <alignment horizontal="center" vertical="center"/>
      <protection locked="0"/>
    </xf>
    <xf numFmtId="0" fontId="22" fillId="0" borderId="4" xfId="0" applyFont="1" applyBorder="1" applyAlignment="1" applyProtection="1">
      <alignment horizontal="center" vertical="center"/>
      <protection locked="0"/>
    </xf>
    <xf numFmtId="178" fontId="22" fillId="0" borderId="2" xfId="0" applyNumberFormat="1" applyFont="1" applyBorder="1" applyAlignment="1">
      <alignment horizontal="center" vertical="center"/>
    </xf>
    <xf numFmtId="178" fontId="22" fillId="0" borderId="4" xfId="0" applyNumberFormat="1" applyFont="1" applyBorder="1" applyAlignment="1">
      <alignment horizontal="center" vertical="center"/>
    </xf>
    <xf numFmtId="0" fontId="34" fillId="0" borderId="30" xfId="0" applyFont="1" applyBorder="1" applyAlignment="1">
      <alignment horizontal="left" vertical="top" wrapText="1"/>
    </xf>
    <xf numFmtId="0" fontId="7" fillId="10" borderId="21" xfId="1" applyFont="1" applyFill="1" applyBorder="1" applyAlignment="1">
      <alignment horizontal="center" vertical="center" wrapText="1"/>
    </xf>
    <xf numFmtId="0" fontId="7" fillId="10" borderId="26" xfId="1" applyFont="1" applyFill="1" applyBorder="1" applyAlignment="1">
      <alignment horizontal="center" vertical="center" wrapText="1"/>
    </xf>
    <xf numFmtId="0" fontId="7" fillId="10" borderId="22" xfId="1" applyFont="1" applyFill="1" applyBorder="1" applyAlignment="1">
      <alignment horizontal="center" vertical="center" wrapText="1"/>
    </xf>
    <xf numFmtId="0" fontId="7" fillId="10" borderId="25" xfId="1" applyFont="1" applyFill="1" applyBorder="1" applyAlignment="1">
      <alignment horizontal="center" vertical="center" wrapText="1"/>
    </xf>
    <xf numFmtId="0" fontId="7" fillId="10" borderId="37" xfId="1" applyFont="1" applyFill="1" applyBorder="1" applyAlignment="1">
      <alignment horizontal="center" vertical="center" wrapText="1"/>
    </xf>
  </cellXfs>
  <cellStyles count="4">
    <cellStyle name="桁区切り 2" xfId="3" xr:uid="{94EEC43B-2CE0-43AE-BEE7-61F847764792}"/>
    <cellStyle name="標準" xfId="0" builtinId="0"/>
    <cellStyle name="標準 2" xfId="1" xr:uid="{00000000-0005-0000-0000-000001000000}"/>
    <cellStyle name="標準 2 2" xfId="2" xr:uid="{00000000-0005-0000-0000-000002000000}"/>
  </cellStyles>
  <dxfs count="5">
    <dxf>
      <fill>
        <patternFill>
          <bgColor theme="7" tint="0.79998168889431442"/>
        </patternFill>
      </fill>
    </dxf>
    <dxf>
      <fill>
        <patternFill>
          <bgColor theme="7" tint="0.79998168889431442"/>
        </patternFill>
      </fill>
    </dxf>
    <dxf>
      <font>
        <color theme="0"/>
      </font>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579120</xdr:colOff>
          <xdr:row>15</xdr:row>
          <xdr:rowOff>198120</xdr:rowOff>
        </xdr:from>
        <xdr:to>
          <xdr:col>11</xdr:col>
          <xdr:colOff>518160</xdr:colOff>
          <xdr:row>17</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36</xdr:row>
          <xdr:rowOff>0</xdr:rowOff>
        </xdr:from>
        <xdr:to>
          <xdr:col>11</xdr:col>
          <xdr:colOff>541020</xdr:colOff>
          <xdr:row>36</xdr:row>
          <xdr:rowOff>236220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37</xdr:row>
          <xdr:rowOff>0</xdr:rowOff>
        </xdr:from>
        <xdr:to>
          <xdr:col>11</xdr:col>
          <xdr:colOff>541020</xdr:colOff>
          <xdr:row>37</xdr:row>
          <xdr:rowOff>236220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38</xdr:row>
          <xdr:rowOff>0</xdr:rowOff>
        </xdr:from>
        <xdr:to>
          <xdr:col>11</xdr:col>
          <xdr:colOff>541020</xdr:colOff>
          <xdr:row>38</xdr:row>
          <xdr:rowOff>236220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39</xdr:row>
          <xdr:rowOff>0</xdr:rowOff>
        </xdr:from>
        <xdr:to>
          <xdr:col>11</xdr:col>
          <xdr:colOff>541020</xdr:colOff>
          <xdr:row>39</xdr:row>
          <xdr:rowOff>236220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40</xdr:row>
          <xdr:rowOff>0</xdr:rowOff>
        </xdr:from>
        <xdr:to>
          <xdr:col>11</xdr:col>
          <xdr:colOff>541020</xdr:colOff>
          <xdr:row>40</xdr:row>
          <xdr:rowOff>236220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0</xdr:colOff>
      <xdr:row>11</xdr:row>
      <xdr:rowOff>57149</xdr:rowOff>
    </xdr:from>
    <xdr:to>
      <xdr:col>5</xdr:col>
      <xdr:colOff>600075</xdr:colOff>
      <xdr:row>11</xdr:row>
      <xdr:rowOff>447674</xdr:rowOff>
    </xdr:to>
    <xdr:sp macro="" textlink="">
      <xdr:nvSpPr>
        <xdr:cNvPr id="4" name="矢印: 五方向 3">
          <a:extLst>
            <a:ext uri="{FF2B5EF4-FFF2-40B4-BE49-F238E27FC236}">
              <a16:creationId xmlns:a16="http://schemas.microsoft.com/office/drawing/2014/main" id="{00000000-0008-0000-0300-000004000000}"/>
            </a:ext>
          </a:extLst>
        </xdr:cNvPr>
        <xdr:cNvSpPr/>
      </xdr:nvSpPr>
      <xdr:spPr>
        <a:xfrm>
          <a:off x="3533775" y="1476374"/>
          <a:ext cx="1905000" cy="390525"/>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10</xdr:col>
      <xdr:colOff>0</xdr:colOff>
      <xdr:row>11</xdr:row>
      <xdr:rowOff>57149</xdr:rowOff>
    </xdr:from>
    <xdr:to>
      <xdr:col>13</xdr:col>
      <xdr:colOff>190500</xdr:colOff>
      <xdr:row>11</xdr:row>
      <xdr:rowOff>447674</xdr:rowOff>
    </xdr:to>
    <xdr:sp macro="" textlink="">
      <xdr:nvSpPr>
        <xdr:cNvPr id="5" name="矢印: 五方向 4">
          <a:extLst>
            <a:ext uri="{FF2B5EF4-FFF2-40B4-BE49-F238E27FC236}">
              <a16:creationId xmlns:a16="http://schemas.microsoft.com/office/drawing/2014/main" id="{00000000-0008-0000-0300-000005000000}"/>
            </a:ext>
          </a:extLst>
        </xdr:cNvPr>
        <xdr:cNvSpPr/>
      </xdr:nvSpPr>
      <xdr:spPr>
        <a:xfrm>
          <a:off x="8124825" y="1476374"/>
          <a:ext cx="2162175" cy="390525"/>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6</xdr:col>
      <xdr:colOff>9524</xdr:colOff>
      <xdr:row>11</xdr:row>
      <xdr:rowOff>38099</xdr:rowOff>
    </xdr:from>
    <xdr:to>
      <xdr:col>9</xdr:col>
      <xdr:colOff>600074</xdr:colOff>
      <xdr:row>11</xdr:row>
      <xdr:rowOff>238125</xdr:rowOff>
    </xdr:to>
    <xdr:sp macro="" textlink="">
      <xdr:nvSpPr>
        <xdr:cNvPr id="6" name="矢印: 五方向 5">
          <a:extLst>
            <a:ext uri="{FF2B5EF4-FFF2-40B4-BE49-F238E27FC236}">
              <a16:creationId xmlns:a16="http://schemas.microsoft.com/office/drawing/2014/main" id="{00000000-0008-0000-0300-000006000000}"/>
            </a:ext>
          </a:extLst>
        </xdr:cNvPr>
        <xdr:cNvSpPr/>
      </xdr:nvSpPr>
      <xdr:spPr>
        <a:xfrm>
          <a:off x="5505449" y="1457324"/>
          <a:ext cx="2562225" cy="20002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6</xdr:col>
      <xdr:colOff>9524</xdr:colOff>
      <xdr:row>11</xdr:row>
      <xdr:rowOff>266699</xdr:rowOff>
    </xdr:from>
    <xdr:to>
      <xdr:col>9</xdr:col>
      <xdr:colOff>600074</xdr:colOff>
      <xdr:row>11</xdr:row>
      <xdr:rowOff>466725</xdr:rowOff>
    </xdr:to>
    <xdr:sp macro="" textlink="">
      <xdr:nvSpPr>
        <xdr:cNvPr id="7" name="矢印: 五方向 6">
          <a:extLst>
            <a:ext uri="{FF2B5EF4-FFF2-40B4-BE49-F238E27FC236}">
              <a16:creationId xmlns:a16="http://schemas.microsoft.com/office/drawing/2014/main" id="{00000000-0008-0000-0300-000007000000}"/>
            </a:ext>
          </a:extLst>
        </xdr:cNvPr>
        <xdr:cNvSpPr/>
      </xdr:nvSpPr>
      <xdr:spPr>
        <a:xfrm>
          <a:off x="5505449" y="1685924"/>
          <a:ext cx="2562225" cy="20002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4</xdr:col>
      <xdr:colOff>0</xdr:colOff>
      <xdr:row>10</xdr:row>
      <xdr:rowOff>114301</xdr:rowOff>
    </xdr:from>
    <xdr:to>
      <xdr:col>5</xdr:col>
      <xdr:colOff>195747</xdr:colOff>
      <xdr:row>11</xdr:row>
      <xdr:rowOff>110120</xdr:rowOff>
    </xdr:to>
    <xdr:sp macro="" textlink="">
      <xdr:nvSpPr>
        <xdr:cNvPr id="8" name="正方形/長方形 7">
          <a:extLst>
            <a:ext uri="{FF2B5EF4-FFF2-40B4-BE49-F238E27FC236}">
              <a16:creationId xmlns:a16="http://schemas.microsoft.com/office/drawing/2014/main" id="{00000000-0008-0000-0300-000008000000}"/>
            </a:ext>
          </a:extLst>
        </xdr:cNvPr>
        <xdr:cNvSpPr>
          <a:spLocks noChangeAspect="1"/>
        </xdr:cNvSpPr>
      </xdr:nvSpPr>
      <xdr:spPr bwMode="gray">
        <a:xfrm>
          <a:off x="4010025" y="1028701"/>
          <a:ext cx="10244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9</xdr:col>
      <xdr:colOff>180975</xdr:colOff>
      <xdr:row>10</xdr:row>
      <xdr:rowOff>114301</xdr:rowOff>
    </xdr:from>
    <xdr:to>
      <xdr:col>10</xdr:col>
      <xdr:colOff>510072</xdr:colOff>
      <xdr:row>11</xdr:row>
      <xdr:rowOff>110120</xdr:rowOff>
    </xdr:to>
    <xdr:sp macro="" textlink="">
      <xdr:nvSpPr>
        <xdr:cNvPr id="9" name="正方形/長方形 8">
          <a:extLst>
            <a:ext uri="{FF2B5EF4-FFF2-40B4-BE49-F238E27FC236}">
              <a16:creationId xmlns:a16="http://schemas.microsoft.com/office/drawing/2014/main" id="{00000000-0008-0000-0300-000009000000}"/>
            </a:ext>
          </a:extLst>
        </xdr:cNvPr>
        <xdr:cNvSpPr>
          <a:spLocks noChangeAspect="1"/>
        </xdr:cNvSpPr>
      </xdr:nvSpPr>
      <xdr:spPr bwMode="gray">
        <a:xfrm>
          <a:off x="7648575" y="1028701"/>
          <a:ext cx="9863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12</xdr:col>
      <xdr:colOff>352425</xdr:colOff>
      <xdr:row>10</xdr:row>
      <xdr:rowOff>114301</xdr:rowOff>
    </xdr:from>
    <xdr:to>
      <xdr:col>14</xdr:col>
      <xdr:colOff>24297</xdr:colOff>
      <xdr:row>11</xdr:row>
      <xdr:rowOff>110120</xdr:rowOff>
    </xdr:to>
    <xdr:sp macro="" textlink="">
      <xdr:nvSpPr>
        <xdr:cNvPr id="10" name="正方形/長方形 9">
          <a:extLst>
            <a:ext uri="{FF2B5EF4-FFF2-40B4-BE49-F238E27FC236}">
              <a16:creationId xmlns:a16="http://schemas.microsoft.com/office/drawing/2014/main" id="{00000000-0008-0000-0300-00000A000000}"/>
            </a:ext>
          </a:extLst>
        </xdr:cNvPr>
        <xdr:cNvSpPr>
          <a:spLocks noChangeAspect="1"/>
        </xdr:cNvSpPr>
      </xdr:nvSpPr>
      <xdr:spPr bwMode="gray">
        <a:xfrm>
          <a:off x="9791700" y="1028701"/>
          <a:ext cx="9863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37</xdr:col>
      <xdr:colOff>381000</xdr:colOff>
      <xdr:row>18</xdr:row>
      <xdr:rowOff>114300</xdr:rowOff>
    </xdr:from>
    <xdr:to>
      <xdr:col>40</xdr:col>
      <xdr:colOff>243840</xdr:colOff>
      <xdr:row>21</xdr:row>
      <xdr:rowOff>3439</xdr:rowOff>
    </xdr:to>
    <xdr:sp macro="" textlink="">
      <xdr:nvSpPr>
        <xdr:cNvPr id="2" name="正方形/長方形 1">
          <a:extLst>
            <a:ext uri="{FF2B5EF4-FFF2-40B4-BE49-F238E27FC236}">
              <a16:creationId xmlns:a16="http://schemas.microsoft.com/office/drawing/2014/main" id="{00000000-0008-0000-0300-000002000000}"/>
            </a:ext>
          </a:extLst>
        </xdr:cNvPr>
        <xdr:cNvSpPr>
          <a:spLocks noChangeAspect="1"/>
        </xdr:cNvSpPr>
      </xdr:nvSpPr>
      <xdr:spPr bwMode="gray">
        <a:xfrm>
          <a:off x="24507825" y="5924550"/>
          <a:ext cx="1720215" cy="479689"/>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ja-JP" altLang="en-US" sz="1100" b="1">
              <a:solidFill>
                <a:srgbClr val="FF0000"/>
              </a:solidFill>
              <a:latin typeface="+mn-ea"/>
              <a:ea typeface="+mn-ea"/>
            </a:rPr>
            <a:t>▲</a:t>
          </a:r>
          <a:endParaRPr kumimoji="1" lang="en-US" altLang="ja-JP" sz="1100" b="1">
            <a:solidFill>
              <a:srgbClr val="FF0000"/>
            </a:solidFill>
            <a:latin typeface="+mn-ea"/>
            <a:ea typeface="+mn-ea"/>
          </a:endParaRPr>
        </a:p>
        <a:p>
          <a:pPr algn="ctr">
            <a:buFont typeface="Wingdings 2" pitchFamily="18" charset="2"/>
            <a:buNone/>
          </a:pPr>
          <a:r>
            <a:rPr kumimoji="1" lang="ja-JP" altLang="en-US" sz="1100" b="1">
              <a:solidFill>
                <a:srgbClr val="FF0000"/>
              </a:solidFill>
              <a:latin typeface="+mn-ea"/>
              <a:ea typeface="+mn-ea"/>
            </a:rPr>
            <a:t>売上の計上を</a:t>
          </a:r>
          <a:endParaRPr kumimoji="1" lang="en-US" altLang="ja-JP" sz="1100" b="1">
            <a:solidFill>
              <a:srgbClr val="FF0000"/>
            </a:solidFill>
            <a:latin typeface="+mn-ea"/>
            <a:ea typeface="+mn-ea"/>
          </a:endParaRPr>
        </a:p>
        <a:p>
          <a:pPr algn="ctr">
            <a:buFont typeface="Wingdings 2" pitchFamily="18" charset="2"/>
            <a:buNone/>
          </a:pPr>
          <a:r>
            <a:rPr kumimoji="1" lang="ja-JP" altLang="en-US" sz="1100" b="1">
              <a:solidFill>
                <a:srgbClr val="FF0000"/>
              </a:solidFill>
              <a:latin typeface="+mn-ea"/>
              <a:ea typeface="+mn-ea"/>
            </a:rPr>
            <a:t>目標とする期限</a:t>
          </a:r>
          <a:endParaRPr kumimoji="1" lang="en-US" altLang="ja-JP" sz="1100" b="1">
            <a:solidFill>
              <a:srgbClr val="FF0000"/>
            </a:solidFill>
            <a:latin typeface="+mn-ea"/>
            <a:ea typeface="+mn-ea"/>
          </a:endParaRPr>
        </a:p>
      </xdr:txBody>
    </xdr:sp>
    <xdr:clientData/>
  </xdr:twoCellAnchor>
  <xdr:twoCellAnchor>
    <xdr:from>
      <xdr:col>49</xdr:col>
      <xdr:colOff>371475</xdr:colOff>
      <xdr:row>18</xdr:row>
      <xdr:rowOff>114300</xdr:rowOff>
    </xdr:from>
    <xdr:to>
      <xdr:col>52</xdr:col>
      <xdr:colOff>230505</xdr:colOff>
      <xdr:row>20</xdr:row>
      <xdr:rowOff>209179</xdr:rowOff>
    </xdr:to>
    <xdr:sp macro="" textlink="">
      <xdr:nvSpPr>
        <xdr:cNvPr id="3" name="正方形/長方形 2">
          <a:extLst>
            <a:ext uri="{FF2B5EF4-FFF2-40B4-BE49-F238E27FC236}">
              <a16:creationId xmlns:a16="http://schemas.microsoft.com/office/drawing/2014/main" id="{00000000-0008-0000-0300-000003000000}"/>
            </a:ext>
          </a:extLst>
        </xdr:cNvPr>
        <xdr:cNvSpPr>
          <a:spLocks noChangeAspect="1"/>
        </xdr:cNvSpPr>
      </xdr:nvSpPr>
      <xdr:spPr bwMode="gray">
        <a:xfrm>
          <a:off x="31927800" y="5924550"/>
          <a:ext cx="1716405" cy="475879"/>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ja-JP" altLang="en-US" sz="1100" b="1">
              <a:solidFill>
                <a:schemeClr val="tx1"/>
              </a:solidFill>
              <a:latin typeface="+mn-ea"/>
              <a:ea typeface="+mn-ea"/>
            </a:rPr>
            <a:t>▲</a:t>
          </a:r>
          <a:endParaRPr kumimoji="1" lang="en-US" altLang="ja-JP" sz="1100" b="1">
            <a:solidFill>
              <a:schemeClr val="tx1"/>
            </a:solidFill>
            <a:latin typeface="+mn-ea"/>
            <a:ea typeface="+mn-ea"/>
          </a:endParaRPr>
        </a:p>
        <a:p>
          <a:pPr algn="ctr">
            <a:buFont typeface="Wingdings 2" pitchFamily="18" charset="2"/>
            <a:buNone/>
          </a:pPr>
          <a:r>
            <a:rPr kumimoji="1" lang="ja-JP" altLang="en-US" sz="1100" b="1">
              <a:solidFill>
                <a:schemeClr val="tx1"/>
              </a:solidFill>
              <a:latin typeface="+mn-ea"/>
              <a:ea typeface="+mn-ea"/>
            </a:rPr>
            <a:t>事業化状況報告書の</a:t>
          </a:r>
          <a:endParaRPr kumimoji="1" lang="en-US" altLang="ja-JP" sz="1100" b="1">
            <a:solidFill>
              <a:schemeClr val="tx1"/>
            </a:solidFill>
            <a:latin typeface="+mn-ea"/>
            <a:ea typeface="+mn-ea"/>
          </a:endParaRPr>
        </a:p>
        <a:p>
          <a:pPr algn="ctr">
            <a:buFont typeface="Wingdings 2" pitchFamily="18" charset="2"/>
            <a:buNone/>
          </a:pPr>
          <a:r>
            <a:rPr kumimoji="1" lang="ja-JP" altLang="en-US" sz="1100" b="1">
              <a:solidFill>
                <a:schemeClr val="tx1"/>
              </a:solidFill>
              <a:latin typeface="+mn-ea"/>
              <a:ea typeface="+mn-ea"/>
            </a:rPr>
            <a:t>提出が必要な期限</a:t>
          </a:r>
          <a:endParaRPr kumimoji="1" lang="en-US" altLang="ja-JP" sz="1100" b="1">
            <a:solidFill>
              <a:schemeClr val="tx1"/>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yo2611\PJ_DFA\01%20&#32207;&#25324;&#12521;&#12452;&#12531;\04%20&#20104;&#31639;&#65295;&#31246;&#65295;&#27231;&#27083;&#23450;&#21729;&#65295;&#25919;&#31574;&#35413;&#20385;\01%20&#20104;&#31639;&#35201;&#27714;\R2fy&#24403;&#21021;\&#9679;&#30003;&#35531;&#26360;&#12539;&#35413;&#20385;&#34920;&#31561;&#26908;&#35342;_191128-\&#12304;&#26368;&#32066;&#29256;&#12305;\02_R2&#22320;&#22495;&#12452;&#12494;&#12505;_&#30003;&#35531;&#26360;&#27096;&#24335;_200204-14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申請書"/>
      <sheetName val="様式２　企画提案書"/>
      <sheetName val="様式３　申請受理表"/>
      <sheetName val="別紙１"/>
      <sheetName val="別紙２"/>
      <sheetName val="別紙３"/>
      <sheetName val="コード1"/>
      <sheetName val="コード2"/>
    </sheetNames>
    <sheetDataSet>
      <sheetData sheetId="0"/>
      <sheetData sheetId="1"/>
      <sheetData sheetId="2"/>
      <sheetData sheetId="3"/>
      <sheetData sheetId="4"/>
      <sheetData sheetId="5"/>
      <sheetData sheetId="6"/>
      <sheetData sheetId="7">
        <row r="1">
          <cell r="A1" t="str">
            <v>農業・林業</v>
          </cell>
          <cell r="B1" t="str">
            <v>漁業</v>
          </cell>
          <cell r="C1" t="str">
            <v>鉱業・採石業・砂利採取業</v>
          </cell>
          <cell r="D1" t="str">
            <v>建設業</v>
          </cell>
          <cell r="E1" t="str">
            <v>製造業</v>
          </cell>
          <cell r="F1" t="str">
            <v>電気・ガス・熱供給・水道業</v>
          </cell>
          <cell r="G1" t="str">
            <v>情報通信業</v>
          </cell>
          <cell r="H1" t="str">
            <v>運輸業・郵便業</v>
          </cell>
          <cell r="I1" t="str">
            <v>卸売業・小売業</v>
          </cell>
          <cell r="J1" t="str">
            <v>金融業・保険業</v>
          </cell>
          <cell r="K1" t="str">
            <v>不動産業・物品賃貸業</v>
          </cell>
          <cell r="L1" t="str">
            <v>学術研究・専門ー技術サービス業</v>
          </cell>
          <cell r="M1" t="str">
            <v>宿泊業・飲食サービス業</v>
          </cell>
          <cell r="N1" t="str">
            <v>生活関連サービス業・娯楽業</v>
          </cell>
          <cell r="O1" t="str">
            <v>教育・学習支援業</v>
          </cell>
          <cell r="P1" t="str">
            <v>医療・福祉</v>
          </cell>
          <cell r="Q1" t="str">
            <v>複合サービス事業</v>
          </cell>
          <cell r="R1" t="str">
            <v>サービス業・他に分類されないもの</v>
          </cell>
          <cell r="S1" t="str">
            <v>公務・他に分類されるものを除く</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59633-9A64-4655-B1C0-C05AB19AF9F0}">
  <sheetPr>
    <tabColor rgb="FFFF0000"/>
  </sheetPr>
  <dimension ref="A1:T20"/>
  <sheetViews>
    <sheetView showGridLines="0" tabSelected="1" view="pageBreakPreview" zoomScaleNormal="100" zoomScaleSheetLayoutView="100" workbookViewId="0"/>
  </sheetViews>
  <sheetFormatPr defaultColWidth="9" defaultRowHeight="16.8"/>
  <cols>
    <col min="1" max="16384" width="9" style="2"/>
  </cols>
  <sheetData>
    <row r="1" spans="1:20" ht="17.399999999999999" thickBot="1"/>
    <row r="2" spans="1:20" ht="18.75" customHeight="1">
      <c r="B2" s="18"/>
      <c r="C2" s="18"/>
      <c r="J2" s="117" t="s">
        <v>85</v>
      </c>
      <c r="K2" s="118"/>
      <c r="L2" s="117"/>
      <c r="M2" s="121"/>
      <c r="N2" s="118"/>
    </row>
    <row r="3" spans="1:20" ht="19.5" customHeight="1" thickBot="1">
      <c r="J3" s="119"/>
      <c r="K3" s="120"/>
      <c r="L3" s="119"/>
      <c r="M3" s="122"/>
      <c r="N3" s="120"/>
    </row>
    <row r="4" spans="1:20" ht="19.5" customHeight="1">
      <c r="B4" s="91" t="s">
        <v>189</v>
      </c>
      <c r="K4" s="19"/>
      <c r="L4" s="19"/>
      <c r="M4" s="19"/>
      <c r="N4" s="19"/>
      <c r="O4" s="19"/>
    </row>
    <row r="5" spans="1:20" ht="19.5" customHeight="1">
      <c r="K5" s="19"/>
      <c r="L5" s="19"/>
      <c r="M5" s="19"/>
      <c r="N5" s="19"/>
      <c r="O5" s="19"/>
    </row>
    <row r="6" spans="1:20" ht="29.4">
      <c r="A6" s="123" t="s">
        <v>103</v>
      </c>
      <c r="B6" s="123"/>
      <c r="C6" s="123"/>
      <c r="D6" s="123"/>
      <c r="E6" s="123"/>
      <c r="F6" s="123"/>
      <c r="G6" s="123"/>
      <c r="H6" s="123"/>
      <c r="I6" s="123"/>
      <c r="J6" s="123"/>
      <c r="K6" s="123"/>
      <c r="L6" s="123"/>
      <c r="M6" s="123"/>
      <c r="N6" s="123"/>
      <c r="O6" s="123"/>
    </row>
    <row r="7" spans="1:20" ht="29.4">
      <c r="B7" s="123" t="s">
        <v>104</v>
      </c>
      <c r="C7" s="123"/>
      <c r="D7" s="123"/>
      <c r="E7" s="123"/>
      <c r="F7" s="123"/>
      <c r="G7" s="123"/>
      <c r="H7" s="123"/>
      <c r="I7" s="123"/>
      <c r="J7" s="123"/>
      <c r="K7" s="123"/>
      <c r="L7" s="123"/>
      <c r="M7" s="123"/>
      <c r="N7" s="123"/>
    </row>
    <row r="8" spans="1:20" ht="17.399999999999999" thickBot="1"/>
    <row r="9" spans="1:20" ht="19.5" customHeight="1">
      <c r="B9" s="115" t="s">
        <v>107</v>
      </c>
      <c r="C9" s="108"/>
      <c r="D9" s="108"/>
      <c r="E9" s="108"/>
      <c r="F9" s="108"/>
      <c r="G9" s="109"/>
      <c r="H9" s="125" t="s">
        <v>105</v>
      </c>
      <c r="I9" s="125"/>
      <c r="J9" s="126"/>
      <c r="K9" s="115" t="s">
        <v>86</v>
      </c>
      <c r="L9" s="108"/>
      <c r="M9" s="108"/>
      <c r="N9" s="124"/>
      <c r="P9" s="93"/>
      <c r="Q9" s="93"/>
      <c r="R9" s="93"/>
      <c r="S9" s="93"/>
      <c r="T9" s="93"/>
    </row>
    <row r="10" spans="1:20" ht="19.5" customHeight="1">
      <c r="B10" s="131"/>
      <c r="C10" s="132"/>
      <c r="D10" s="132"/>
      <c r="E10" s="132"/>
      <c r="F10" s="132"/>
      <c r="G10" s="133"/>
      <c r="H10" s="127"/>
      <c r="I10" s="127"/>
      <c r="J10" s="128"/>
      <c r="K10" s="131" t="s">
        <v>106</v>
      </c>
      <c r="L10" s="132"/>
      <c r="M10" s="132"/>
      <c r="N10" s="133"/>
      <c r="P10" s="93"/>
      <c r="Q10" s="93"/>
      <c r="R10" s="93"/>
      <c r="S10" s="93"/>
      <c r="T10" s="93"/>
    </row>
    <row r="11" spans="1:20" ht="3.6" customHeight="1" thickBot="1">
      <c r="B11" s="116"/>
      <c r="C11" s="113"/>
      <c r="D11" s="113"/>
      <c r="E11" s="113"/>
      <c r="F11" s="113"/>
      <c r="G11" s="114"/>
      <c r="H11" s="129"/>
      <c r="I11" s="129"/>
      <c r="J11" s="130"/>
      <c r="K11" s="116"/>
      <c r="L11" s="113"/>
      <c r="M11" s="113"/>
      <c r="N11" s="114"/>
      <c r="P11" s="93"/>
      <c r="Q11" s="93"/>
      <c r="R11" s="93"/>
      <c r="S11" s="93"/>
      <c r="T11" s="93"/>
    </row>
    <row r="12" spans="1:20" ht="59.25" customHeight="1" thickBot="1">
      <c r="B12" s="110"/>
      <c r="C12" s="111"/>
      <c r="D12" s="111"/>
      <c r="E12" s="111"/>
      <c r="F12" s="111"/>
      <c r="G12" s="112"/>
      <c r="H12" s="111"/>
      <c r="I12" s="111"/>
      <c r="J12" s="112"/>
      <c r="K12" s="110" t="s">
        <v>95</v>
      </c>
      <c r="L12" s="111"/>
      <c r="M12" s="111"/>
      <c r="N12" s="112"/>
      <c r="P12" s="93"/>
      <c r="Q12" s="93"/>
      <c r="R12" s="93"/>
      <c r="S12" s="93"/>
      <c r="T12" s="93"/>
    </row>
    <row r="13" spans="1:20" s="45" customFormat="1" ht="7.2" customHeight="1">
      <c r="B13" s="44"/>
      <c r="C13" s="44"/>
      <c r="D13" s="44"/>
      <c r="E13" s="44"/>
      <c r="F13" s="44"/>
      <c r="G13" s="44"/>
      <c r="H13" s="44"/>
      <c r="I13" s="44"/>
      <c r="J13" s="44"/>
      <c r="K13" s="44"/>
      <c r="L13" s="44"/>
      <c r="M13" s="44"/>
      <c r="N13" s="44"/>
      <c r="P13" s="93"/>
      <c r="Q13" s="93"/>
      <c r="R13" s="93"/>
      <c r="S13" s="93"/>
      <c r="T13" s="93"/>
    </row>
    <row r="14" spans="1:20" ht="77.400000000000006" customHeight="1">
      <c r="B14" s="105" t="s">
        <v>108</v>
      </c>
      <c r="C14" s="106"/>
      <c r="D14" s="106"/>
      <c r="E14" s="106"/>
      <c r="F14" s="106"/>
      <c r="G14" s="106"/>
      <c r="H14" s="106"/>
      <c r="I14" s="106"/>
      <c r="J14" s="106"/>
      <c r="K14" s="106"/>
      <c r="L14" s="106"/>
      <c r="M14" s="106"/>
      <c r="N14" s="106"/>
      <c r="P14" s="93"/>
      <c r="Q14" s="93"/>
      <c r="R14" s="93"/>
      <c r="S14" s="93"/>
      <c r="T14" s="93"/>
    </row>
    <row r="16" spans="1:20" ht="17.399999999999999" thickBot="1">
      <c r="B16" s="107" t="s">
        <v>109</v>
      </c>
      <c r="C16" s="107"/>
      <c r="D16" s="107"/>
      <c r="E16" s="107"/>
      <c r="F16" s="107"/>
      <c r="G16" s="107"/>
      <c r="H16" s="107"/>
      <c r="I16" s="107"/>
      <c r="J16" s="107"/>
      <c r="K16" s="107"/>
      <c r="L16" s="107"/>
      <c r="M16" s="107"/>
      <c r="N16" s="107"/>
    </row>
    <row r="17" spans="2:14" ht="19.5" customHeight="1">
      <c r="B17" s="115" t="s">
        <v>87</v>
      </c>
      <c r="C17" s="108"/>
      <c r="D17" s="108"/>
      <c r="E17" s="108"/>
      <c r="F17" s="109"/>
      <c r="G17" s="115" t="s">
        <v>88</v>
      </c>
      <c r="H17" s="108"/>
      <c r="I17" s="108"/>
      <c r="J17" s="109"/>
      <c r="K17" s="108" t="s">
        <v>89</v>
      </c>
      <c r="L17" s="108"/>
      <c r="M17" s="108"/>
      <c r="N17" s="109"/>
    </row>
    <row r="18" spans="2:14" ht="19.5" customHeight="1" thickBot="1">
      <c r="B18" s="116" t="s">
        <v>110</v>
      </c>
      <c r="C18" s="113"/>
      <c r="D18" s="113"/>
      <c r="E18" s="113"/>
      <c r="F18" s="114"/>
      <c r="G18" s="116" t="s">
        <v>90</v>
      </c>
      <c r="H18" s="113"/>
      <c r="I18" s="113"/>
      <c r="J18" s="114"/>
      <c r="K18" s="113" t="s">
        <v>91</v>
      </c>
      <c r="L18" s="113"/>
      <c r="M18" s="113"/>
      <c r="N18" s="114"/>
    </row>
    <row r="19" spans="2:14" ht="53.25" customHeight="1" thickBot="1">
      <c r="B19" s="110"/>
      <c r="C19" s="111"/>
      <c r="D19" s="111"/>
      <c r="E19" s="111"/>
      <c r="F19" s="112"/>
      <c r="G19" s="111"/>
      <c r="H19" s="111"/>
      <c r="I19" s="111"/>
      <c r="J19" s="112"/>
      <c r="K19" s="110"/>
      <c r="L19" s="111"/>
      <c r="M19" s="111"/>
      <c r="N19" s="112"/>
    </row>
    <row r="20" spans="2:14" ht="248.4" customHeight="1"/>
  </sheetData>
  <mergeCells count="22">
    <mergeCell ref="K12:N12"/>
    <mergeCell ref="H12:J12"/>
    <mergeCell ref="B12:G12"/>
    <mergeCell ref="J2:K3"/>
    <mergeCell ref="L2:N3"/>
    <mergeCell ref="A6:O6"/>
    <mergeCell ref="B7:N7"/>
    <mergeCell ref="K9:N9"/>
    <mergeCell ref="H9:J11"/>
    <mergeCell ref="B9:G11"/>
    <mergeCell ref="K10:N11"/>
    <mergeCell ref="B14:N14"/>
    <mergeCell ref="B16:N16"/>
    <mergeCell ref="K17:N17"/>
    <mergeCell ref="B19:F19"/>
    <mergeCell ref="G19:J19"/>
    <mergeCell ref="K19:N19"/>
    <mergeCell ref="K18:N18"/>
    <mergeCell ref="B17:F17"/>
    <mergeCell ref="B18:F18"/>
    <mergeCell ref="G17:J17"/>
    <mergeCell ref="G18:J18"/>
  </mergeCells>
  <phoneticPr fontId="1"/>
  <dataValidations count="1">
    <dataValidation type="list" allowBlank="1" showInputMessage="1" showErrorMessage="1" sqref="H12:J12" xr:uid="{2DE5C5CC-1FAD-431E-BD83-4FCCC8C3F09F}">
      <formula1>"大企業,中小企業"</formula1>
    </dataValidation>
  </dataValidations>
  <pageMargins left="0.7" right="0.7" top="0.75" bottom="0.75" header="0.3" footer="0.3"/>
  <pageSetup paperSize="9" scale="5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7C0D862-22C4-4B01-851C-340DFF42260A}">
          <x14:formula1>
            <xm:f>コード表!$A$2:$A$3</xm:f>
          </x14:formula1>
          <xm:sqref>K12:K13 L13:N13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C1239-5950-4CE1-8954-B596444B3C82}">
  <sheetPr>
    <tabColor rgb="FFFF0000"/>
    <pageSetUpPr fitToPage="1"/>
  </sheetPr>
  <dimension ref="A1:T64"/>
  <sheetViews>
    <sheetView showGridLines="0" view="pageBreakPreview" zoomScale="90" zoomScaleNormal="90" zoomScaleSheetLayoutView="90" workbookViewId="0"/>
  </sheetViews>
  <sheetFormatPr defaultColWidth="9" defaultRowHeight="16.8"/>
  <cols>
    <col min="1" max="1" width="5.33203125" style="37" customWidth="1"/>
    <col min="2" max="13" width="9" style="37"/>
    <col min="14" max="14" width="13.44140625" style="37" customWidth="1"/>
    <col min="15" max="16" width="6" style="37" customWidth="1"/>
    <col min="17" max="16384" width="9" style="37"/>
  </cols>
  <sheetData>
    <row r="1" spans="1:20" s="45" customFormat="1">
      <c r="B1" s="91" t="s">
        <v>189</v>
      </c>
      <c r="K1" s="19"/>
      <c r="L1" s="19"/>
      <c r="M1" s="19"/>
      <c r="N1" s="19"/>
      <c r="O1" s="19"/>
    </row>
    <row r="2" spans="1:20" s="45" customFormat="1" ht="20.399999999999999">
      <c r="A2" s="205" t="s">
        <v>103</v>
      </c>
      <c r="B2" s="205"/>
      <c r="C2" s="205"/>
      <c r="D2" s="205"/>
      <c r="E2" s="205"/>
      <c r="F2" s="205"/>
      <c r="G2" s="205"/>
      <c r="H2" s="205"/>
      <c r="I2" s="205"/>
      <c r="J2" s="205"/>
      <c r="K2" s="205"/>
      <c r="L2" s="205"/>
      <c r="M2" s="205"/>
      <c r="N2" s="205"/>
      <c r="O2" s="205"/>
    </row>
    <row r="3" spans="1:20" ht="21" thickBot="1">
      <c r="A3" s="100"/>
      <c r="B3" s="205" t="s">
        <v>217</v>
      </c>
      <c r="C3" s="205"/>
      <c r="D3" s="205"/>
      <c r="E3" s="205"/>
      <c r="F3" s="205"/>
      <c r="G3" s="205"/>
      <c r="H3" s="205"/>
      <c r="I3" s="205"/>
      <c r="J3" s="205"/>
      <c r="K3" s="205"/>
      <c r="L3" s="205"/>
      <c r="M3" s="205"/>
      <c r="N3" s="205"/>
      <c r="O3" s="100"/>
    </row>
    <row r="4" spans="1:20" ht="18" thickTop="1" thickBot="1">
      <c r="B4" s="184" t="s">
        <v>30</v>
      </c>
      <c r="C4" s="185"/>
      <c r="D4" s="186"/>
      <c r="E4" s="187"/>
      <c r="F4" s="187"/>
      <c r="G4" s="187"/>
      <c r="H4" s="188"/>
      <c r="I4" s="189" t="s">
        <v>31</v>
      </c>
      <c r="J4" s="190"/>
      <c r="K4" s="190"/>
      <c r="L4" s="185"/>
      <c r="M4" s="186"/>
      <c r="N4" s="191"/>
      <c r="P4" s="95"/>
      <c r="Q4" s="95"/>
      <c r="R4" s="95"/>
      <c r="S4" s="95"/>
      <c r="T4" s="95"/>
    </row>
    <row r="5" spans="1:20" s="45" customFormat="1" ht="17.399999999999999" customHeight="1" thickBot="1">
      <c r="B5" s="291" t="s">
        <v>216</v>
      </c>
      <c r="C5" s="292"/>
      <c r="D5" s="292"/>
      <c r="E5" s="292"/>
      <c r="F5" s="292"/>
      <c r="G5" s="292"/>
      <c r="H5" s="293"/>
      <c r="I5" s="294"/>
      <c r="J5" s="292"/>
      <c r="K5" s="292"/>
      <c r="L5" s="292"/>
      <c r="M5" s="292"/>
      <c r="N5" s="295"/>
      <c r="P5" s="95"/>
      <c r="Q5" s="95"/>
      <c r="R5" s="95"/>
      <c r="S5" s="95"/>
      <c r="T5" s="95"/>
    </row>
    <row r="6" spans="1:20" ht="17.25" customHeight="1" thickBot="1">
      <c r="B6" s="153" t="s">
        <v>32</v>
      </c>
      <c r="C6" s="155"/>
      <c r="D6" s="136" t="s">
        <v>33</v>
      </c>
      <c r="E6" s="136"/>
      <c r="F6" s="136"/>
      <c r="G6" s="136"/>
      <c r="H6" s="136" t="s">
        <v>34</v>
      </c>
      <c r="I6" s="136"/>
      <c r="J6" s="136"/>
      <c r="K6" s="136"/>
      <c r="L6" s="136" t="s">
        <v>35</v>
      </c>
      <c r="M6" s="136"/>
      <c r="N6" s="3"/>
      <c r="P6" s="95"/>
      <c r="Q6" s="95"/>
      <c r="R6" s="95"/>
      <c r="S6" s="95"/>
      <c r="T6" s="95"/>
    </row>
    <row r="7" spans="1:20" ht="19.5" customHeight="1" thickBot="1">
      <c r="B7" s="153" t="s">
        <v>36</v>
      </c>
      <c r="C7" s="155"/>
      <c r="D7" s="206"/>
      <c r="E7" s="207"/>
      <c r="F7" s="207"/>
      <c r="G7" s="207"/>
      <c r="H7" s="208"/>
      <c r="I7" s="4" t="s">
        <v>37</v>
      </c>
      <c r="J7" s="209" t="s">
        <v>38</v>
      </c>
      <c r="K7" s="209"/>
      <c r="L7" s="209"/>
      <c r="M7" s="209"/>
      <c r="N7" s="210"/>
      <c r="P7" s="95"/>
      <c r="Q7" s="95"/>
      <c r="R7" s="95"/>
      <c r="S7" s="95"/>
      <c r="T7" s="95"/>
    </row>
    <row r="8" spans="1:20">
      <c r="B8" s="170" t="s">
        <v>39</v>
      </c>
      <c r="C8" s="171"/>
      <c r="D8" s="173" t="s">
        <v>40</v>
      </c>
      <c r="E8" s="174"/>
      <c r="F8" s="174"/>
      <c r="G8" s="174"/>
      <c r="H8" s="174"/>
      <c r="I8" s="174"/>
      <c r="J8" s="174"/>
      <c r="K8" s="174"/>
      <c r="L8" s="174"/>
      <c r="M8" s="174"/>
      <c r="N8" s="175"/>
      <c r="P8" s="95"/>
      <c r="Q8" s="95"/>
      <c r="R8" s="95"/>
      <c r="S8" s="95"/>
      <c r="T8" s="95"/>
    </row>
    <row r="9" spans="1:20" ht="17.399999999999999" thickBot="1">
      <c r="B9" s="147"/>
      <c r="C9" s="172"/>
      <c r="D9" s="176"/>
      <c r="E9" s="177"/>
      <c r="F9" s="177"/>
      <c r="G9" s="177"/>
      <c r="H9" s="177"/>
      <c r="I9" s="177"/>
      <c r="J9" s="177"/>
      <c r="K9" s="177"/>
      <c r="L9" s="177"/>
      <c r="M9" s="177"/>
      <c r="N9" s="178"/>
      <c r="P9" s="95"/>
      <c r="Q9" s="95"/>
      <c r="R9" s="95"/>
      <c r="S9" s="95"/>
      <c r="T9" s="95"/>
    </row>
    <row r="10" spans="1:20" ht="17.25" customHeight="1" thickBot="1">
      <c r="B10" s="153" t="s">
        <v>41</v>
      </c>
      <c r="C10" s="155"/>
      <c r="D10" s="5" t="s">
        <v>42</v>
      </c>
      <c r="E10" s="6"/>
      <c r="F10" s="6" t="s">
        <v>43</v>
      </c>
      <c r="G10" s="6"/>
      <c r="H10" s="6" t="s">
        <v>44</v>
      </c>
      <c r="I10" s="6"/>
      <c r="J10" s="6" t="s">
        <v>45</v>
      </c>
      <c r="K10" s="162" t="s">
        <v>46</v>
      </c>
      <c r="L10" s="155"/>
      <c r="M10" s="179" t="s">
        <v>111</v>
      </c>
      <c r="N10" s="180"/>
      <c r="P10" s="95"/>
      <c r="Q10" s="95"/>
      <c r="R10" s="95"/>
      <c r="S10" s="95"/>
      <c r="T10" s="95"/>
    </row>
    <row r="11" spans="1:20" ht="32.25" customHeight="1" thickBot="1">
      <c r="B11" s="153" t="s">
        <v>47</v>
      </c>
      <c r="C11" s="155"/>
      <c r="D11" s="162"/>
      <c r="E11" s="154"/>
      <c r="F11" s="154"/>
      <c r="G11" s="154"/>
      <c r="H11" s="7" t="s">
        <v>48</v>
      </c>
      <c r="I11" s="181"/>
      <c r="J11" s="182"/>
      <c r="K11" s="182"/>
      <c r="L11" s="182"/>
      <c r="M11" s="182"/>
      <c r="N11" s="183"/>
      <c r="P11" s="95"/>
      <c r="Q11" s="95"/>
      <c r="R11" s="95"/>
      <c r="S11" s="95"/>
      <c r="T11" s="95"/>
    </row>
    <row r="12" spans="1:20" s="45" customFormat="1" ht="17.399999999999999" customHeight="1" thickBot="1">
      <c r="B12" s="163" t="s">
        <v>195</v>
      </c>
      <c r="C12" s="164"/>
      <c r="D12" s="160" t="s">
        <v>192</v>
      </c>
      <c r="E12" s="160"/>
      <c r="F12" s="160"/>
      <c r="G12" s="160"/>
      <c r="H12" s="169"/>
      <c r="I12" s="159"/>
      <c r="J12" s="160"/>
      <c r="K12" s="160"/>
      <c r="L12" s="160"/>
      <c r="M12" s="160"/>
      <c r="N12" s="161"/>
      <c r="P12" s="95"/>
      <c r="Q12" s="95"/>
      <c r="R12" s="95"/>
      <c r="S12" s="95"/>
      <c r="T12" s="95"/>
    </row>
    <row r="13" spans="1:20" s="45" customFormat="1" ht="17.399999999999999" customHeight="1" thickBot="1">
      <c r="B13" s="165"/>
      <c r="C13" s="166"/>
      <c r="D13" s="160" t="s">
        <v>193</v>
      </c>
      <c r="E13" s="160"/>
      <c r="F13" s="160"/>
      <c r="G13" s="160"/>
      <c r="H13" s="169"/>
      <c r="I13" s="159"/>
      <c r="J13" s="160"/>
      <c r="K13" s="160"/>
      <c r="L13" s="160"/>
      <c r="M13" s="160"/>
      <c r="N13" s="161"/>
      <c r="P13" s="95"/>
      <c r="Q13" s="95"/>
      <c r="R13" s="95"/>
      <c r="S13" s="95"/>
      <c r="T13" s="95"/>
    </row>
    <row r="14" spans="1:20" ht="17.399999999999999" customHeight="1" thickBot="1">
      <c r="B14" s="167"/>
      <c r="C14" s="168"/>
      <c r="D14" s="160" t="s">
        <v>194</v>
      </c>
      <c r="E14" s="160"/>
      <c r="F14" s="160"/>
      <c r="G14" s="160"/>
      <c r="H14" s="169"/>
      <c r="I14" s="159"/>
      <c r="J14" s="160"/>
      <c r="K14" s="160"/>
      <c r="L14" s="160"/>
      <c r="M14" s="160"/>
      <c r="N14" s="161"/>
      <c r="P14" s="95"/>
      <c r="Q14" s="95"/>
      <c r="R14" s="95"/>
      <c r="S14" s="95"/>
      <c r="T14" s="95"/>
    </row>
    <row r="15" spans="1:20" ht="17.25" customHeight="1" thickBot="1">
      <c r="B15" s="153" t="s">
        <v>49</v>
      </c>
      <c r="C15" s="154"/>
      <c r="D15" s="155"/>
      <c r="E15" s="162"/>
      <c r="F15" s="154"/>
      <c r="G15" s="154"/>
      <c r="H15" s="155"/>
      <c r="I15" s="136" t="s">
        <v>50</v>
      </c>
      <c r="J15" s="136"/>
      <c r="K15" s="136"/>
      <c r="L15" s="136"/>
      <c r="M15" s="136"/>
      <c r="N15" s="137"/>
      <c r="O15" s="99"/>
      <c r="P15" s="95"/>
      <c r="Q15" s="98"/>
      <c r="R15" s="95"/>
      <c r="S15" s="95"/>
      <c r="T15" s="95"/>
    </row>
    <row r="16" spans="1:20" ht="17.399999999999999" thickBot="1">
      <c r="B16" s="153" t="s">
        <v>51</v>
      </c>
      <c r="C16" s="154"/>
      <c r="D16" s="154"/>
      <c r="E16" s="154"/>
      <c r="F16" s="154"/>
      <c r="G16" s="154"/>
      <c r="H16" s="155"/>
      <c r="I16" s="156"/>
      <c r="J16" s="157"/>
      <c r="K16" s="157"/>
      <c r="L16" s="157"/>
      <c r="M16" s="157"/>
      <c r="N16" s="158"/>
      <c r="P16" s="95"/>
      <c r="Q16" s="95"/>
      <c r="R16" s="95"/>
      <c r="S16" s="95"/>
      <c r="T16" s="95"/>
    </row>
    <row r="17" spans="2:14" ht="17.399999999999999" thickBot="1">
      <c r="B17" s="153" t="s">
        <v>52</v>
      </c>
      <c r="C17" s="154"/>
      <c r="D17" s="154"/>
      <c r="E17" s="154"/>
      <c r="F17" s="154"/>
      <c r="G17" s="154"/>
      <c r="H17" s="155"/>
      <c r="I17" s="156"/>
      <c r="J17" s="157"/>
      <c r="K17" s="157"/>
      <c r="L17" s="157"/>
      <c r="M17" s="157"/>
      <c r="N17" s="158"/>
    </row>
    <row r="18" spans="2:14" ht="16.95" customHeight="1">
      <c r="B18" s="141" t="s">
        <v>112</v>
      </c>
      <c r="C18" s="142"/>
      <c r="D18" s="142"/>
      <c r="E18" s="142"/>
      <c r="F18" s="142"/>
      <c r="G18" s="142"/>
      <c r="H18" s="142"/>
      <c r="I18" s="142"/>
      <c r="J18" s="142"/>
      <c r="K18" s="142"/>
      <c r="L18" s="142"/>
      <c r="M18" s="142"/>
      <c r="N18" s="143"/>
    </row>
    <row r="19" spans="2:14">
      <c r="B19" s="144"/>
      <c r="C19" s="145"/>
      <c r="D19" s="145"/>
      <c r="E19" s="145"/>
      <c r="F19" s="145"/>
      <c r="G19" s="145"/>
      <c r="H19" s="145"/>
      <c r="I19" s="145"/>
      <c r="J19" s="145"/>
      <c r="K19" s="145"/>
      <c r="L19" s="145"/>
      <c r="M19" s="145"/>
      <c r="N19" s="146"/>
    </row>
    <row r="20" spans="2:14" ht="18.75" customHeight="1">
      <c r="B20" s="144"/>
      <c r="C20" s="145"/>
      <c r="D20" s="145"/>
      <c r="E20" s="145"/>
      <c r="F20" s="145"/>
      <c r="G20" s="145"/>
      <c r="H20" s="145"/>
      <c r="I20" s="145"/>
      <c r="J20" s="145"/>
      <c r="K20" s="145"/>
      <c r="L20" s="145"/>
      <c r="M20" s="145"/>
      <c r="N20" s="146"/>
    </row>
    <row r="21" spans="2:14" ht="19.5" customHeight="1" thickBot="1">
      <c r="B21" s="147"/>
      <c r="C21" s="148"/>
      <c r="D21" s="148"/>
      <c r="E21" s="148"/>
      <c r="F21" s="148"/>
      <c r="G21" s="148"/>
      <c r="H21" s="148"/>
      <c r="I21" s="148"/>
      <c r="J21" s="148"/>
      <c r="K21" s="148"/>
      <c r="L21" s="148"/>
      <c r="M21" s="148"/>
      <c r="N21" s="149"/>
    </row>
    <row r="22" spans="2:14" ht="16.95" customHeight="1">
      <c r="B22" s="141" t="s">
        <v>113</v>
      </c>
      <c r="C22" s="142"/>
      <c r="D22" s="142"/>
      <c r="E22" s="142"/>
      <c r="F22" s="142"/>
      <c r="G22" s="142"/>
      <c r="H22" s="142"/>
      <c r="I22" s="142"/>
      <c r="J22" s="142"/>
      <c r="K22" s="142"/>
      <c r="L22" s="142"/>
      <c r="M22" s="142"/>
      <c r="N22" s="143"/>
    </row>
    <row r="23" spans="2:14" ht="16.95" customHeight="1">
      <c r="B23" s="150" t="s">
        <v>114</v>
      </c>
      <c r="C23" s="151"/>
      <c r="D23" s="151"/>
      <c r="E23" s="151"/>
      <c r="F23" s="151"/>
      <c r="G23" s="151"/>
      <c r="H23" s="151"/>
      <c r="I23" s="151"/>
      <c r="J23" s="151"/>
      <c r="K23" s="151"/>
      <c r="L23" s="151"/>
      <c r="M23" s="151"/>
      <c r="N23" s="152"/>
    </row>
    <row r="24" spans="2:14" ht="16.95" customHeight="1">
      <c r="B24" s="150" t="s">
        <v>53</v>
      </c>
      <c r="C24" s="151"/>
      <c r="D24" s="151"/>
      <c r="E24" s="151"/>
      <c r="F24" s="151"/>
      <c r="G24" s="151"/>
      <c r="H24" s="151"/>
      <c r="I24" s="151"/>
      <c r="J24" s="151"/>
      <c r="K24" s="151"/>
      <c r="L24" s="151"/>
      <c r="M24" s="151"/>
      <c r="N24" s="152"/>
    </row>
    <row r="25" spans="2:14">
      <c r="B25" s="144"/>
      <c r="C25" s="145"/>
      <c r="D25" s="145"/>
      <c r="E25" s="145"/>
      <c r="F25" s="145"/>
      <c r="G25" s="145"/>
      <c r="H25" s="145"/>
      <c r="I25" s="145"/>
      <c r="J25" s="145"/>
      <c r="K25" s="145"/>
      <c r="L25" s="145"/>
      <c r="M25" s="145"/>
      <c r="N25" s="146"/>
    </row>
    <row r="26" spans="2:14">
      <c r="B26" s="144"/>
      <c r="C26" s="145"/>
      <c r="D26" s="145"/>
      <c r="E26" s="145"/>
      <c r="F26" s="145"/>
      <c r="G26" s="145"/>
      <c r="H26" s="145"/>
      <c r="I26" s="145"/>
      <c r="J26" s="145"/>
      <c r="K26" s="145"/>
      <c r="L26" s="145"/>
      <c r="M26" s="145"/>
      <c r="N26" s="146"/>
    </row>
    <row r="27" spans="2:14">
      <c r="B27" s="144"/>
      <c r="C27" s="145"/>
      <c r="D27" s="145"/>
      <c r="E27" s="145"/>
      <c r="F27" s="145"/>
      <c r="G27" s="145"/>
      <c r="H27" s="145"/>
      <c r="I27" s="145"/>
      <c r="J27" s="145"/>
      <c r="K27" s="145"/>
      <c r="L27" s="145"/>
      <c r="M27" s="145"/>
      <c r="N27" s="146"/>
    </row>
    <row r="28" spans="2:14" ht="17.399999999999999" thickBot="1">
      <c r="B28" s="147"/>
      <c r="C28" s="148"/>
      <c r="D28" s="148"/>
      <c r="E28" s="148"/>
      <c r="F28" s="148"/>
      <c r="G28" s="148"/>
      <c r="H28" s="148"/>
      <c r="I28" s="148"/>
      <c r="J28" s="148"/>
      <c r="K28" s="148"/>
      <c r="L28" s="148"/>
      <c r="M28" s="148"/>
      <c r="N28" s="149"/>
    </row>
    <row r="29" spans="2:14" ht="16.95" customHeight="1">
      <c r="B29" s="141" t="s">
        <v>54</v>
      </c>
      <c r="C29" s="142"/>
      <c r="D29" s="142"/>
      <c r="E29" s="142"/>
      <c r="F29" s="142"/>
      <c r="G29" s="142"/>
      <c r="H29" s="142"/>
      <c r="I29" s="142"/>
      <c r="J29" s="142"/>
      <c r="K29" s="142"/>
      <c r="L29" s="142"/>
      <c r="M29" s="142"/>
      <c r="N29" s="143"/>
    </row>
    <row r="30" spans="2:14" ht="16.95" customHeight="1" thickBot="1">
      <c r="B30" s="150" t="s">
        <v>55</v>
      </c>
      <c r="C30" s="151"/>
      <c r="D30" s="151"/>
      <c r="E30" s="151"/>
      <c r="F30" s="151"/>
      <c r="G30" s="151"/>
      <c r="H30" s="151"/>
      <c r="I30" s="151"/>
      <c r="J30" s="151"/>
      <c r="K30" s="151"/>
      <c r="L30" s="151"/>
      <c r="M30" s="151"/>
      <c r="N30" s="152"/>
    </row>
    <row r="31" spans="2:14" ht="18.75" customHeight="1" thickBot="1">
      <c r="B31" s="92" t="s">
        <v>57</v>
      </c>
      <c r="C31" s="159" t="s">
        <v>196</v>
      </c>
      <c r="D31" s="169"/>
      <c r="E31" s="159" t="s">
        <v>197</v>
      </c>
      <c r="F31" s="169"/>
      <c r="G31" s="159" t="s">
        <v>198</v>
      </c>
      <c r="H31" s="160"/>
      <c r="I31" s="160"/>
      <c r="J31" s="169"/>
      <c r="K31" s="159" t="s">
        <v>199</v>
      </c>
      <c r="L31" s="160"/>
      <c r="M31" s="160"/>
      <c r="N31" s="161"/>
    </row>
    <row r="32" spans="2:14" ht="18.75" customHeight="1" thickBot="1">
      <c r="B32" s="94" t="s">
        <v>63</v>
      </c>
      <c r="C32" s="159"/>
      <c r="D32" s="169"/>
      <c r="E32" s="159"/>
      <c r="F32" s="169"/>
      <c r="G32" s="159"/>
      <c r="H32" s="160"/>
      <c r="I32" s="160"/>
      <c r="J32" s="169"/>
      <c r="K32" s="159"/>
      <c r="L32" s="160"/>
      <c r="M32" s="160"/>
      <c r="N32" s="161"/>
    </row>
    <row r="33" spans="2:18" ht="18.75" customHeight="1" thickBot="1">
      <c r="B33" s="94" t="s">
        <v>65</v>
      </c>
      <c r="C33" s="159"/>
      <c r="D33" s="169"/>
      <c r="E33" s="159"/>
      <c r="F33" s="169"/>
      <c r="G33" s="159"/>
      <c r="H33" s="160"/>
      <c r="I33" s="160"/>
      <c r="J33" s="169"/>
      <c r="K33" s="159"/>
      <c r="L33" s="160"/>
      <c r="M33" s="160"/>
      <c r="N33" s="161"/>
    </row>
    <row r="34" spans="2:18" ht="19.5" customHeight="1" thickBot="1">
      <c r="B34" s="94" t="s">
        <v>66</v>
      </c>
      <c r="C34" s="159"/>
      <c r="D34" s="169"/>
      <c r="E34" s="159"/>
      <c r="F34" s="169"/>
      <c r="G34" s="159"/>
      <c r="H34" s="160"/>
      <c r="I34" s="160"/>
      <c r="J34" s="169"/>
      <c r="K34" s="159"/>
      <c r="L34" s="160"/>
      <c r="M34" s="160"/>
      <c r="N34" s="161"/>
    </row>
    <row r="35" spans="2:18" ht="19.5" customHeight="1" thickBot="1">
      <c r="B35" s="201" t="s">
        <v>56</v>
      </c>
      <c r="C35" s="202"/>
      <c r="D35" s="202"/>
      <c r="E35" s="202"/>
      <c r="F35" s="40"/>
      <c r="G35" s="43"/>
      <c r="H35" s="43"/>
      <c r="I35" s="43"/>
      <c r="J35" s="43"/>
      <c r="K35" s="43"/>
      <c r="L35" s="43"/>
      <c r="M35" s="43"/>
      <c r="N35" s="41"/>
    </row>
    <row r="36" spans="2:18" ht="33.75" customHeight="1" thickBot="1">
      <c r="B36" s="42" t="s">
        <v>57</v>
      </c>
      <c r="C36" s="110" t="s">
        <v>58</v>
      </c>
      <c r="D36" s="111"/>
      <c r="E36" s="112"/>
      <c r="F36" s="110" t="s">
        <v>59</v>
      </c>
      <c r="G36" s="111"/>
      <c r="H36" s="112"/>
      <c r="I36" s="203" t="s">
        <v>60</v>
      </c>
      <c r="J36" s="204"/>
      <c r="K36" s="136" t="s">
        <v>61</v>
      </c>
      <c r="L36" s="136"/>
      <c r="M36" s="136" t="s">
        <v>62</v>
      </c>
      <c r="N36" s="137"/>
      <c r="O36" s="8"/>
      <c r="P36" s="40"/>
    </row>
    <row r="37" spans="2:18" ht="19.5" customHeight="1" thickBot="1">
      <c r="B37" s="42" t="s">
        <v>63</v>
      </c>
      <c r="C37" s="110"/>
      <c r="D37" s="111"/>
      <c r="E37" s="112"/>
      <c r="F37" s="110"/>
      <c r="G37" s="111"/>
      <c r="H37" s="112"/>
      <c r="I37" s="110"/>
      <c r="J37" s="112"/>
      <c r="K37" s="136"/>
      <c r="L37" s="136"/>
      <c r="M37" s="5"/>
      <c r="N37" s="39" t="s">
        <v>64</v>
      </c>
      <c r="O37" s="8"/>
      <c r="P37" s="40"/>
    </row>
    <row r="38" spans="2:18" ht="19.5" customHeight="1" thickBot="1">
      <c r="B38" s="42" t="s">
        <v>65</v>
      </c>
      <c r="C38" s="110"/>
      <c r="D38" s="111"/>
      <c r="E38" s="112"/>
      <c r="F38" s="110"/>
      <c r="G38" s="111"/>
      <c r="H38" s="112"/>
      <c r="I38" s="110"/>
      <c r="J38" s="112"/>
      <c r="K38" s="136"/>
      <c r="L38" s="136"/>
      <c r="M38" s="5"/>
      <c r="N38" s="39" t="s">
        <v>64</v>
      </c>
      <c r="O38" s="8"/>
      <c r="P38" s="40"/>
    </row>
    <row r="39" spans="2:18" ht="19.5" customHeight="1" thickBot="1">
      <c r="B39" s="42" t="s">
        <v>66</v>
      </c>
      <c r="C39" s="110"/>
      <c r="D39" s="111"/>
      <c r="E39" s="112"/>
      <c r="F39" s="110"/>
      <c r="G39" s="111"/>
      <c r="H39" s="112"/>
      <c r="I39" s="110"/>
      <c r="J39" s="112"/>
      <c r="K39" s="136"/>
      <c r="L39" s="136"/>
      <c r="M39" s="5"/>
      <c r="N39" s="39" t="s">
        <v>64</v>
      </c>
      <c r="O39" s="8"/>
      <c r="P39" s="40"/>
    </row>
    <row r="40" spans="2:18" ht="19.5" customHeight="1" thickBot="1">
      <c r="B40" s="42" t="s">
        <v>67</v>
      </c>
      <c r="C40" s="110"/>
      <c r="D40" s="111"/>
      <c r="E40" s="112"/>
      <c r="F40" s="110"/>
      <c r="G40" s="111"/>
      <c r="H40" s="112"/>
      <c r="I40" s="110"/>
      <c r="J40" s="112"/>
      <c r="K40" s="136"/>
      <c r="L40" s="136"/>
      <c r="M40" s="5"/>
      <c r="N40" s="39" t="s">
        <v>64</v>
      </c>
      <c r="O40" s="8"/>
    </row>
    <row r="41" spans="2:18" ht="19.5" customHeight="1" thickBot="1">
      <c r="B41" s="42" t="s">
        <v>68</v>
      </c>
      <c r="C41" s="110"/>
      <c r="D41" s="111"/>
      <c r="E41" s="112"/>
      <c r="F41" s="110"/>
      <c r="G41" s="111"/>
      <c r="H41" s="112"/>
      <c r="I41" s="110"/>
      <c r="J41" s="112"/>
      <c r="K41" s="136"/>
      <c r="L41" s="136"/>
      <c r="M41" s="5"/>
      <c r="N41" s="39" t="s">
        <v>64</v>
      </c>
      <c r="O41" s="8"/>
      <c r="P41" s="40"/>
    </row>
    <row r="42" spans="2:18" ht="19.5" customHeight="1" thickBot="1">
      <c r="B42" s="42" t="s">
        <v>69</v>
      </c>
      <c r="C42" s="9" t="s">
        <v>101</v>
      </c>
      <c r="D42" s="10"/>
      <c r="E42" s="37" t="s">
        <v>102</v>
      </c>
      <c r="F42" s="110"/>
      <c r="G42" s="111"/>
      <c r="H42" s="112"/>
      <c r="I42" s="110"/>
      <c r="J42" s="112"/>
      <c r="K42" s="139"/>
      <c r="L42" s="140"/>
      <c r="M42" s="5"/>
      <c r="N42" s="39" t="s">
        <v>64</v>
      </c>
      <c r="O42" s="8"/>
      <c r="P42" s="40"/>
    </row>
    <row r="43" spans="2:18" ht="81.599999999999994" customHeight="1" thickBot="1">
      <c r="B43" s="198" t="s">
        <v>70</v>
      </c>
      <c r="C43" s="199"/>
      <c r="D43" s="199"/>
      <c r="E43" s="199"/>
      <c r="F43" s="199"/>
      <c r="G43" s="199"/>
      <c r="H43" s="199"/>
      <c r="I43" s="199"/>
      <c r="J43" s="199"/>
      <c r="K43" s="199"/>
      <c r="L43" s="199"/>
      <c r="M43" s="199"/>
      <c r="N43" s="200"/>
      <c r="R43" s="40"/>
    </row>
    <row r="44" spans="2:18" ht="19.5" customHeight="1" thickTop="1" thickBot="1">
      <c r="B44" s="11" t="s">
        <v>71</v>
      </c>
      <c r="C44" s="12"/>
      <c r="D44" s="12"/>
      <c r="E44" s="13"/>
      <c r="F44" s="12"/>
      <c r="G44" s="43"/>
      <c r="H44" s="43"/>
      <c r="I44" s="43"/>
      <c r="J44" s="43"/>
      <c r="K44" s="43"/>
      <c r="L44" s="43"/>
      <c r="M44" s="43"/>
      <c r="N44" s="41"/>
    </row>
    <row r="45" spans="2:18" ht="19.5" customHeight="1" thickBot="1">
      <c r="B45" s="134" t="s">
        <v>72</v>
      </c>
      <c r="C45" s="135"/>
      <c r="D45" s="135" t="s">
        <v>73</v>
      </c>
      <c r="E45" s="135"/>
      <c r="F45" s="110" t="s">
        <v>74</v>
      </c>
      <c r="G45" s="111"/>
      <c r="H45" s="111"/>
      <c r="I45" s="112"/>
      <c r="J45" s="135" t="s">
        <v>75</v>
      </c>
      <c r="K45" s="135"/>
      <c r="L45" s="135"/>
      <c r="M45" s="135" t="s">
        <v>76</v>
      </c>
      <c r="N45" s="138"/>
    </row>
    <row r="46" spans="2:18" ht="19.5" customHeight="1" thickBot="1">
      <c r="B46" s="134"/>
      <c r="C46" s="135"/>
      <c r="D46" s="135"/>
      <c r="E46" s="135"/>
      <c r="F46" s="38" t="s">
        <v>77</v>
      </c>
      <c r="G46" s="38" t="s">
        <v>78</v>
      </c>
      <c r="H46" s="38" t="s">
        <v>79</v>
      </c>
      <c r="I46" s="38" t="s">
        <v>80</v>
      </c>
      <c r="J46" s="135"/>
      <c r="K46" s="135"/>
      <c r="L46" s="135"/>
      <c r="M46" s="135"/>
      <c r="N46" s="138"/>
    </row>
    <row r="47" spans="2:18" ht="19.5" customHeight="1" thickBot="1">
      <c r="B47" s="134"/>
      <c r="C47" s="135"/>
      <c r="D47" s="135"/>
      <c r="E47" s="135"/>
      <c r="F47" s="14"/>
      <c r="G47" s="14"/>
      <c r="H47" s="15"/>
      <c r="I47" s="16"/>
      <c r="J47" s="136"/>
      <c r="K47" s="136"/>
      <c r="L47" s="136"/>
      <c r="M47" s="136"/>
      <c r="N47" s="137"/>
    </row>
    <row r="48" spans="2:18" ht="19.5" customHeight="1" thickBot="1">
      <c r="B48" s="134"/>
      <c r="C48" s="135"/>
      <c r="D48" s="135"/>
      <c r="E48" s="135"/>
      <c r="F48" s="14"/>
      <c r="G48" s="14"/>
      <c r="H48" s="15"/>
      <c r="I48" s="16"/>
      <c r="J48" s="136"/>
      <c r="K48" s="136"/>
      <c r="L48" s="136"/>
      <c r="M48" s="136"/>
      <c r="N48" s="137"/>
    </row>
    <row r="49" spans="2:14" ht="19.5" customHeight="1" thickBot="1">
      <c r="B49" s="134"/>
      <c r="C49" s="135"/>
      <c r="D49" s="135"/>
      <c r="E49" s="135"/>
      <c r="F49" s="14"/>
      <c r="G49" s="14"/>
      <c r="H49" s="15"/>
      <c r="I49" s="16"/>
      <c r="J49" s="136"/>
      <c r="K49" s="136"/>
      <c r="L49" s="136"/>
      <c r="M49" s="136"/>
      <c r="N49" s="137"/>
    </row>
    <row r="50" spans="2:14" ht="19.5" customHeight="1" thickBot="1">
      <c r="B50" s="134"/>
      <c r="C50" s="135"/>
      <c r="D50" s="135"/>
      <c r="E50" s="135"/>
      <c r="F50" s="14"/>
      <c r="G50" s="14"/>
      <c r="H50" s="15"/>
      <c r="I50" s="16"/>
      <c r="J50" s="136"/>
      <c r="K50" s="136"/>
      <c r="L50" s="136"/>
      <c r="M50" s="136"/>
      <c r="N50" s="137"/>
    </row>
    <row r="51" spans="2:14" ht="19.5" customHeight="1" thickBot="1">
      <c r="B51" s="134"/>
      <c r="C51" s="135"/>
      <c r="D51" s="135"/>
      <c r="E51" s="135"/>
      <c r="F51" s="14"/>
      <c r="G51" s="14"/>
      <c r="H51" s="15"/>
      <c r="I51" s="16"/>
      <c r="J51" s="136"/>
      <c r="K51" s="136"/>
      <c r="L51" s="136"/>
      <c r="M51" s="136"/>
      <c r="N51" s="137"/>
    </row>
    <row r="52" spans="2:14" ht="19.5" customHeight="1" thickBot="1">
      <c r="B52" s="134"/>
      <c r="C52" s="135"/>
      <c r="D52" s="135"/>
      <c r="E52" s="135"/>
      <c r="F52" s="14"/>
      <c r="G52" s="14"/>
      <c r="H52" s="15"/>
      <c r="I52" s="16"/>
      <c r="J52" s="136"/>
      <c r="K52" s="136"/>
      <c r="L52" s="136"/>
      <c r="M52" s="136"/>
      <c r="N52" s="137"/>
    </row>
    <row r="53" spans="2:14" ht="19.5" customHeight="1" thickBot="1">
      <c r="B53" s="134"/>
      <c r="C53" s="135"/>
      <c r="D53" s="135"/>
      <c r="E53" s="135"/>
      <c r="F53" s="14"/>
      <c r="G53" s="14"/>
      <c r="H53" s="15"/>
      <c r="I53" s="16"/>
      <c r="J53" s="136"/>
      <c r="K53" s="136"/>
      <c r="L53" s="136"/>
      <c r="M53" s="136"/>
      <c r="N53" s="137"/>
    </row>
    <row r="54" spans="2:14" ht="19.5" customHeight="1" thickBot="1">
      <c r="B54" s="134"/>
      <c r="C54" s="135"/>
      <c r="D54" s="135"/>
      <c r="E54" s="135"/>
      <c r="F54" s="14"/>
      <c r="G54" s="14"/>
      <c r="H54" s="15"/>
      <c r="I54" s="16"/>
      <c r="J54" s="136"/>
      <c r="K54" s="136"/>
      <c r="L54" s="136"/>
      <c r="M54" s="136"/>
      <c r="N54" s="137"/>
    </row>
    <row r="55" spans="2:14" ht="19.5" customHeight="1" thickBot="1">
      <c r="B55" s="134"/>
      <c r="C55" s="135"/>
      <c r="D55" s="135"/>
      <c r="E55" s="135"/>
      <c r="F55" s="14"/>
      <c r="G55" s="14"/>
      <c r="H55" s="15"/>
      <c r="I55" s="16"/>
      <c r="J55" s="136"/>
      <c r="K55" s="136"/>
      <c r="L55" s="136"/>
      <c r="M55" s="136"/>
      <c r="N55" s="137"/>
    </row>
    <row r="56" spans="2:14" ht="19.5" customHeight="1" thickBot="1">
      <c r="B56" s="134"/>
      <c r="C56" s="135"/>
      <c r="D56" s="135"/>
      <c r="E56" s="135"/>
      <c r="F56" s="14"/>
      <c r="G56" s="14"/>
      <c r="H56" s="15"/>
      <c r="I56" s="16"/>
      <c r="J56" s="136"/>
      <c r="K56" s="136"/>
      <c r="L56" s="136"/>
      <c r="M56" s="136"/>
      <c r="N56" s="137"/>
    </row>
    <row r="57" spans="2:14" ht="58.5" customHeight="1" thickBot="1">
      <c r="B57" s="195" t="s">
        <v>81</v>
      </c>
      <c r="C57" s="196"/>
      <c r="D57" s="196"/>
      <c r="E57" s="196"/>
      <c r="F57" s="196"/>
      <c r="G57" s="196"/>
      <c r="H57" s="196"/>
      <c r="I57" s="196"/>
      <c r="J57" s="196"/>
      <c r="K57" s="196"/>
      <c r="L57" s="196"/>
      <c r="M57" s="196"/>
      <c r="N57" s="197"/>
    </row>
    <row r="58" spans="2:14" ht="16.5" customHeight="1">
      <c r="B58" s="141" t="s">
        <v>82</v>
      </c>
      <c r="C58" s="142"/>
      <c r="D58" s="142"/>
      <c r="E58" s="142"/>
      <c r="F58" s="142"/>
      <c r="G58" s="142"/>
      <c r="H58" s="142"/>
      <c r="I58" s="142"/>
      <c r="J58" s="142"/>
      <c r="K58" s="142"/>
      <c r="L58" s="142"/>
      <c r="M58" s="142"/>
      <c r="N58" s="143"/>
    </row>
    <row r="59" spans="2:14" ht="16.5" customHeight="1">
      <c r="B59" s="150" t="s">
        <v>83</v>
      </c>
      <c r="C59" s="151"/>
      <c r="D59" s="151"/>
      <c r="E59" s="151"/>
      <c r="F59" s="151"/>
      <c r="G59" s="151"/>
      <c r="H59" s="151"/>
      <c r="I59" s="151"/>
      <c r="J59" s="151"/>
      <c r="K59" s="151"/>
      <c r="L59" s="151"/>
      <c r="M59" s="151"/>
      <c r="N59" s="152"/>
    </row>
    <row r="60" spans="2:14" ht="16.5" customHeight="1" thickBot="1">
      <c r="B60" s="192" t="s">
        <v>84</v>
      </c>
      <c r="C60" s="193"/>
      <c r="D60" s="193"/>
      <c r="E60" s="193"/>
      <c r="F60" s="193"/>
      <c r="G60" s="193"/>
      <c r="H60" s="193"/>
      <c r="I60" s="193"/>
      <c r="J60" s="193"/>
      <c r="K60" s="193"/>
      <c r="L60" s="193"/>
      <c r="M60" s="193"/>
      <c r="N60" s="194"/>
    </row>
    <row r="61" spans="2:14" ht="17.399999999999999" thickTop="1">
      <c r="B61" s="17"/>
    </row>
    <row r="62" spans="2:14">
      <c r="B62" s="17"/>
    </row>
    <row r="63" spans="2:14">
      <c r="B63" s="17"/>
    </row>
    <row r="64" spans="2:14">
      <c r="B64" s="17"/>
    </row>
  </sheetData>
  <mergeCells count="143">
    <mergeCell ref="A2:O2"/>
    <mergeCell ref="B3:N3"/>
    <mergeCell ref="C34:D34"/>
    <mergeCell ref="E32:F32"/>
    <mergeCell ref="E33:F33"/>
    <mergeCell ref="E34:F34"/>
    <mergeCell ref="G32:J32"/>
    <mergeCell ref="G33:J33"/>
    <mergeCell ref="G34:J34"/>
    <mergeCell ref="B30:N30"/>
    <mergeCell ref="B29:N29"/>
    <mergeCell ref="B25:N28"/>
    <mergeCell ref="C31:D31"/>
    <mergeCell ref="E31:F31"/>
    <mergeCell ref="G31:J31"/>
    <mergeCell ref="K31:N31"/>
    <mergeCell ref="K32:N32"/>
    <mergeCell ref="K33:N33"/>
    <mergeCell ref="C32:D32"/>
    <mergeCell ref="C33:D33"/>
    <mergeCell ref="L6:M6"/>
    <mergeCell ref="B7:C7"/>
    <mergeCell ref="D7:H7"/>
    <mergeCell ref="J7:N7"/>
    <mergeCell ref="B60:N60"/>
    <mergeCell ref="B59:N59"/>
    <mergeCell ref="B58:N58"/>
    <mergeCell ref="B57:N57"/>
    <mergeCell ref="B43:N43"/>
    <mergeCell ref="K34:N34"/>
    <mergeCell ref="M36:N36"/>
    <mergeCell ref="C39:E39"/>
    <mergeCell ref="F39:H39"/>
    <mergeCell ref="I39:J39"/>
    <mergeCell ref="K39:L39"/>
    <mergeCell ref="C37:E37"/>
    <mergeCell ref="F37:H37"/>
    <mergeCell ref="I37:J37"/>
    <mergeCell ref="K37:L37"/>
    <mergeCell ref="C38:E38"/>
    <mergeCell ref="F38:H38"/>
    <mergeCell ref="I38:J38"/>
    <mergeCell ref="K38:L38"/>
    <mergeCell ref="B35:E35"/>
    <mergeCell ref="C36:E36"/>
    <mergeCell ref="F36:H36"/>
    <mergeCell ref="I36:J36"/>
    <mergeCell ref="K36:L36"/>
    <mergeCell ref="B8:C9"/>
    <mergeCell ref="D8:N9"/>
    <mergeCell ref="M10:N10"/>
    <mergeCell ref="I11:N11"/>
    <mergeCell ref="B4:C4"/>
    <mergeCell ref="D4:H4"/>
    <mergeCell ref="I4:L4"/>
    <mergeCell ref="M4:N4"/>
    <mergeCell ref="B6:C6"/>
    <mergeCell ref="D6:E6"/>
    <mergeCell ref="F6:G6"/>
    <mergeCell ref="H6:I6"/>
    <mergeCell ref="J6:K6"/>
    <mergeCell ref="B5:H5"/>
    <mergeCell ref="I5:N5"/>
    <mergeCell ref="I14:N14"/>
    <mergeCell ref="B15:D15"/>
    <mergeCell ref="E15:H15"/>
    <mergeCell ref="I15:K15"/>
    <mergeCell ref="L15:N15"/>
    <mergeCell ref="B10:C10"/>
    <mergeCell ref="K10:L10"/>
    <mergeCell ref="B11:C11"/>
    <mergeCell ref="D11:G11"/>
    <mergeCell ref="B12:C14"/>
    <mergeCell ref="D12:H12"/>
    <mergeCell ref="D13:H13"/>
    <mergeCell ref="D14:H14"/>
    <mergeCell ref="I13:N13"/>
    <mergeCell ref="I12:N12"/>
    <mergeCell ref="B18:N18"/>
    <mergeCell ref="B19:N21"/>
    <mergeCell ref="B22:N22"/>
    <mergeCell ref="B23:N23"/>
    <mergeCell ref="B24:N24"/>
    <mergeCell ref="B16:H16"/>
    <mergeCell ref="I16:N16"/>
    <mergeCell ref="B17:H17"/>
    <mergeCell ref="I17:N17"/>
    <mergeCell ref="C41:E41"/>
    <mergeCell ref="F41:H41"/>
    <mergeCell ref="I41:J41"/>
    <mergeCell ref="K41:L41"/>
    <mergeCell ref="F42:H42"/>
    <mergeCell ref="I42:J42"/>
    <mergeCell ref="K42:L42"/>
    <mergeCell ref="C40:E40"/>
    <mergeCell ref="F40:H40"/>
    <mergeCell ref="I40:J40"/>
    <mergeCell ref="K40:L40"/>
    <mergeCell ref="B47:C47"/>
    <mergeCell ref="D47:E47"/>
    <mergeCell ref="J47:L47"/>
    <mergeCell ref="M47:N47"/>
    <mergeCell ref="B48:C48"/>
    <mergeCell ref="D48:E48"/>
    <mergeCell ref="J48:L48"/>
    <mergeCell ref="M48:N48"/>
    <mergeCell ref="B45:C46"/>
    <mergeCell ref="D45:E46"/>
    <mergeCell ref="F45:I45"/>
    <mergeCell ref="J45:L46"/>
    <mergeCell ref="M45:N46"/>
    <mergeCell ref="M51:N51"/>
    <mergeCell ref="B52:C52"/>
    <mergeCell ref="D52:E52"/>
    <mergeCell ref="J52:L52"/>
    <mergeCell ref="M52:N52"/>
    <mergeCell ref="B49:C49"/>
    <mergeCell ref="D49:E49"/>
    <mergeCell ref="J49:L49"/>
    <mergeCell ref="M49:N49"/>
    <mergeCell ref="B50:C50"/>
    <mergeCell ref="D50:E50"/>
    <mergeCell ref="J50:L50"/>
    <mergeCell ref="M50:N50"/>
    <mergeCell ref="B51:C51"/>
    <mergeCell ref="D51:E51"/>
    <mergeCell ref="J51:L51"/>
    <mergeCell ref="B55:C55"/>
    <mergeCell ref="D55:E55"/>
    <mergeCell ref="J55:L55"/>
    <mergeCell ref="M55:N55"/>
    <mergeCell ref="B56:C56"/>
    <mergeCell ref="D56:E56"/>
    <mergeCell ref="J56:L56"/>
    <mergeCell ref="M56:N56"/>
    <mergeCell ref="B53:C53"/>
    <mergeCell ref="D53:E53"/>
    <mergeCell ref="J53:L53"/>
    <mergeCell ref="M53:N53"/>
    <mergeCell ref="B54:C54"/>
    <mergeCell ref="D54:E54"/>
    <mergeCell ref="J54:L54"/>
    <mergeCell ref="M54:N54"/>
  </mergeCells>
  <phoneticPr fontId="1"/>
  <dataValidations count="3">
    <dataValidation imeMode="halfAlpha" allowBlank="1" showInputMessage="1" showErrorMessage="1" sqref="F47:G56" xr:uid="{5026621F-B2C5-4C36-B6D3-995C982587C7}"/>
    <dataValidation imeMode="halfKatakana" allowBlank="1" showInputMessage="1" showErrorMessage="1" sqref="B47:B57" xr:uid="{F6F189EE-5D9F-4DC5-B116-057DF739CDEE}"/>
    <dataValidation type="list" allowBlank="1" showInputMessage="1" showErrorMessage="1" sqref="I5:N5" xr:uid="{11E028F7-DD13-4574-92B6-54F49212421D}">
      <formula1>"大企業,みなし大企業,中小企業"</formula1>
    </dataValidation>
  </dataValidations>
  <pageMargins left="0.7" right="0.7" top="0.75" bottom="0.75" header="0.3" footer="0.3"/>
  <pageSetup paperSize="9" scale="6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10</xdr:col>
                    <xdr:colOff>579120</xdr:colOff>
                    <xdr:row>15</xdr:row>
                    <xdr:rowOff>198120</xdr:rowOff>
                  </from>
                  <to>
                    <xdr:col>11</xdr:col>
                    <xdr:colOff>518160</xdr:colOff>
                    <xdr:row>17</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10</xdr:col>
                    <xdr:colOff>594360</xdr:colOff>
                    <xdr:row>36</xdr:row>
                    <xdr:rowOff>0</xdr:rowOff>
                  </from>
                  <to>
                    <xdr:col>11</xdr:col>
                    <xdr:colOff>541020</xdr:colOff>
                    <xdr:row>36</xdr:row>
                    <xdr:rowOff>236220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10</xdr:col>
                    <xdr:colOff>594360</xdr:colOff>
                    <xdr:row>37</xdr:row>
                    <xdr:rowOff>0</xdr:rowOff>
                  </from>
                  <to>
                    <xdr:col>11</xdr:col>
                    <xdr:colOff>541020</xdr:colOff>
                    <xdr:row>37</xdr:row>
                    <xdr:rowOff>236220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10</xdr:col>
                    <xdr:colOff>594360</xdr:colOff>
                    <xdr:row>38</xdr:row>
                    <xdr:rowOff>0</xdr:rowOff>
                  </from>
                  <to>
                    <xdr:col>11</xdr:col>
                    <xdr:colOff>541020</xdr:colOff>
                    <xdr:row>38</xdr:row>
                    <xdr:rowOff>236220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10</xdr:col>
                    <xdr:colOff>594360</xdr:colOff>
                    <xdr:row>39</xdr:row>
                    <xdr:rowOff>0</xdr:rowOff>
                  </from>
                  <to>
                    <xdr:col>11</xdr:col>
                    <xdr:colOff>541020</xdr:colOff>
                    <xdr:row>39</xdr:row>
                    <xdr:rowOff>236220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10</xdr:col>
                    <xdr:colOff>594360</xdr:colOff>
                    <xdr:row>40</xdr:row>
                    <xdr:rowOff>0</xdr:rowOff>
                  </from>
                  <to>
                    <xdr:col>11</xdr:col>
                    <xdr:colOff>541020</xdr:colOff>
                    <xdr:row>40</xdr:row>
                    <xdr:rowOff>236220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35AD3299-ACED-4598-8B88-DE180570E3BF}">
          <x14:formula1>
            <xm:f>コード表!$E$2:$E$3</xm:f>
          </x14:formula1>
          <xm:sqref>I16:N16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A5053-C131-432C-BBB4-E00AFB00DE6B}">
  <sheetPr>
    <tabColor rgb="FFFF0000"/>
    <pageSetUpPr fitToPage="1"/>
  </sheetPr>
  <dimension ref="A1:G64"/>
  <sheetViews>
    <sheetView showGridLines="0" view="pageBreakPreview" zoomScaleNormal="100" zoomScaleSheetLayoutView="100" workbookViewId="0"/>
  </sheetViews>
  <sheetFormatPr defaultColWidth="9" defaultRowHeight="13.2"/>
  <cols>
    <col min="1" max="1" width="9" style="20"/>
    <col min="2" max="2" width="13" style="20" customWidth="1"/>
    <col min="3" max="3" width="68.6640625" style="20" customWidth="1"/>
    <col min="4" max="4" width="18.44140625" style="20" customWidth="1"/>
    <col min="5" max="5" width="16.44140625" style="20" customWidth="1"/>
    <col min="6" max="6" width="9" style="20" customWidth="1"/>
    <col min="7" max="16384" width="9" style="20"/>
  </cols>
  <sheetData>
    <row r="1" spans="1:6" ht="20.25" customHeight="1" thickBot="1"/>
    <row r="2" spans="1:6" ht="16.5" customHeight="1">
      <c r="B2" s="18"/>
      <c r="D2" s="253" t="s">
        <v>92</v>
      </c>
      <c r="E2" s="255"/>
    </row>
    <row r="3" spans="1:6" ht="18" customHeight="1" thickBot="1">
      <c r="D3" s="254"/>
      <c r="E3" s="256"/>
    </row>
    <row r="4" spans="1:6" ht="18" customHeight="1">
      <c r="A4" s="46"/>
      <c r="B4" s="45" t="s">
        <v>189</v>
      </c>
      <c r="C4" s="46"/>
      <c r="D4" s="46"/>
      <c r="E4" s="46"/>
      <c r="F4" s="46"/>
    </row>
    <row r="5" spans="1:6" ht="18.75" customHeight="1">
      <c r="A5" s="46"/>
      <c r="B5" s="46"/>
      <c r="C5" s="46"/>
      <c r="D5" s="46"/>
      <c r="E5" s="46"/>
      <c r="F5" s="46"/>
    </row>
    <row r="6" spans="1:6" ht="29.4">
      <c r="A6" s="257" t="s">
        <v>115</v>
      </c>
      <c r="B6" s="257"/>
      <c r="C6" s="257"/>
      <c r="D6" s="257"/>
      <c r="E6" s="257"/>
      <c r="F6" s="257"/>
    </row>
    <row r="7" spans="1:6" ht="29.4">
      <c r="A7" s="46"/>
      <c r="B7" s="257" t="s">
        <v>116</v>
      </c>
      <c r="C7" s="257"/>
      <c r="D7" s="257"/>
      <c r="E7" s="257"/>
      <c r="F7" s="46"/>
    </row>
    <row r="9" spans="1:6" ht="13.8" thickBot="1">
      <c r="B9" s="50" t="s">
        <v>200</v>
      </c>
    </row>
    <row r="10" spans="1:6" ht="30" customHeight="1">
      <c r="B10" s="258" t="s">
        <v>117</v>
      </c>
      <c r="C10" s="259"/>
      <c r="D10" s="259"/>
      <c r="E10" s="260"/>
    </row>
    <row r="11" spans="1:6" ht="30" customHeight="1" thickBot="1">
      <c r="B11" s="250"/>
      <c r="C11" s="251"/>
      <c r="D11" s="251"/>
      <c r="E11" s="252"/>
    </row>
    <row r="12" spans="1:6" ht="30" customHeight="1">
      <c r="B12" s="244" t="s">
        <v>93</v>
      </c>
      <c r="C12" s="245"/>
      <c r="D12" s="245"/>
      <c r="E12" s="246"/>
    </row>
    <row r="13" spans="1:6" ht="30" customHeight="1">
      <c r="B13" s="261" t="s">
        <v>118</v>
      </c>
      <c r="C13" s="211"/>
      <c r="D13" s="211"/>
      <c r="E13" s="262"/>
    </row>
    <row r="14" spans="1:6" ht="30" customHeight="1" thickBot="1">
      <c r="B14" s="261"/>
      <c r="C14" s="211"/>
      <c r="D14" s="211"/>
      <c r="E14" s="262"/>
    </row>
    <row r="15" spans="1:6" ht="30" customHeight="1">
      <c r="B15" s="244" t="s">
        <v>94</v>
      </c>
      <c r="C15" s="245"/>
      <c r="D15" s="245"/>
      <c r="E15" s="246"/>
    </row>
    <row r="16" spans="1:6" ht="30" customHeight="1">
      <c r="B16" s="261" t="s">
        <v>119</v>
      </c>
      <c r="C16" s="211"/>
      <c r="D16" s="211"/>
      <c r="E16" s="262"/>
    </row>
    <row r="17" spans="2:5" ht="129" customHeight="1" thickBot="1">
      <c r="B17" s="250"/>
      <c r="C17" s="251"/>
      <c r="D17" s="251"/>
      <c r="E17" s="252"/>
    </row>
    <row r="18" spans="2:5" ht="30" customHeight="1">
      <c r="B18" s="212" t="s">
        <v>127</v>
      </c>
      <c r="C18" s="213"/>
      <c r="D18" s="213"/>
      <c r="E18" s="214"/>
    </row>
    <row r="19" spans="2:5" ht="16.5" customHeight="1">
      <c r="B19" s="215" t="s">
        <v>149</v>
      </c>
      <c r="C19" s="216"/>
      <c r="D19" s="216"/>
      <c r="E19" s="217"/>
    </row>
    <row r="20" spans="2:5" ht="16.5" customHeight="1">
      <c r="B20" s="215" t="s">
        <v>120</v>
      </c>
      <c r="C20" s="216"/>
      <c r="D20" s="216"/>
      <c r="E20" s="217"/>
    </row>
    <row r="21" spans="2:5" ht="41.4" customHeight="1">
      <c r="B21" s="232" t="s">
        <v>205</v>
      </c>
      <c r="C21" s="233"/>
      <c r="D21" s="233"/>
      <c r="E21" s="234"/>
    </row>
    <row r="22" spans="2:5" ht="221.4" customHeight="1">
      <c r="B22" s="215"/>
      <c r="C22" s="216"/>
      <c r="D22" s="216"/>
      <c r="E22" s="217"/>
    </row>
    <row r="23" spans="2:5" ht="16.5" customHeight="1">
      <c r="B23" s="215" t="s">
        <v>121</v>
      </c>
      <c r="C23" s="216"/>
      <c r="D23" s="216"/>
      <c r="E23" s="217"/>
    </row>
    <row r="24" spans="2:5" ht="16.5" customHeight="1">
      <c r="B24" s="215" t="s">
        <v>140</v>
      </c>
      <c r="C24" s="216"/>
      <c r="D24" s="216"/>
      <c r="E24" s="217"/>
    </row>
    <row r="25" spans="2:5" ht="16.5" customHeight="1">
      <c r="B25" s="215" t="s">
        <v>124</v>
      </c>
      <c r="C25" s="216"/>
      <c r="D25" s="216"/>
      <c r="E25" s="217"/>
    </row>
    <row r="26" spans="2:5" s="46" customFormat="1" ht="16.5" customHeight="1">
      <c r="B26" s="47"/>
      <c r="C26" s="48"/>
      <c r="D26" s="48"/>
      <c r="E26" s="49"/>
    </row>
    <row r="27" spans="2:5" ht="18" customHeight="1">
      <c r="B27" s="232" t="s">
        <v>122</v>
      </c>
      <c r="C27" s="233"/>
      <c r="D27" s="233"/>
      <c r="E27" s="234"/>
    </row>
    <row r="28" spans="2:5" s="46" customFormat="1" ht="84" customHeight="1">
      <c r="B28" s="231" t="s">
        <v>206</v>
      </c>
      <c r="C28" s="222"/>
      <c r="D28" s="222"/>
      <c r="E28" s="223"/>
    </row>
    <row r="29" spans="2:5" ht="123" customHeight="1">
      <c r="B29" s="235"/>
      <c r="C29" s="236"/>
      <c r="D29" s="236"/>
      <c r="E29" s="237"/>
    </row>
    <row r="30" spans="2:5" ht="16.5" customHeight="1">
      <c r="B30" s="215" t="s">
        <v>123</v>
      </c>
      <c r="C30" s="216"/>
      <c r="D30" s="216"/>
      <c r="E30" s="217"/>
    </row>
    <row r="31" spans="2:5" s="46" customFormat="1" ht="61.5" customHeight="1">
      <c r="B31" s="232" t="s">
        <v>207</v>
      </c>
      <c r="C31" s="233"/>
      <c r="D31" s="233"/>
      <c r="E31" s="234"/>
    </row>
    <row r="32" spans="2:5" ht="163.95" customHeight="1">
      <c r="B32" s="215"/>
      <c r="C32" s="216"/>
      <c r="D32" s="216"/>
      <c r="E32" s="217"/>
    </row>
    <row r="33" spans="2:7" ht="16.5" customHeight="1">
      <c r="B33" s="225" t="s">
        <v>125</v>
      </c>
      <c r="C33" s="226"/>
      <c r="D33" s="226"/>
      <c r="E33" s="227"/>
      <c r="F33" s="90"/>
      <c r="G33" s="55"/>
    </row>
    <row r="34" spans="2:7" s="46" customFormat="1" ht="32.700000000000003" customHeight="1">
      <c r="B34" s="263" t="s">
        <v>131</v>
      </c>
      <c r="C34" s="264"/>
      <c r="D34" s="264"/>
      <c r="E34" s="265"/>
      <c r="F34" s="90"/>
    </row>
    <row r="35" spans="2:7" ht="165.6" customHeight="1">
      <c r="B35" s="228"/>
      <c r="C35" s="229"/>
      <c r="D35" s="229"/>
      <c r="E35" s="230"/>
    </row>
    <row r="36" spans="2:7" ht="16.5" customHeight="1">
      <c r="B36" s="215" t="s">
        <v>208</v>
      </c>
      <c r="C36" s="216"/>
      <c r="D36" s="216"/>
      <c r="E36" s="217"/>
    </row>
    <row r="37" spans="2:7" ht="40.950000000000003" customHeight="1">
      <c r="B37" s="221" t="s">
        <v>130</v>
      </c>
      <c r="C37" s="222"/>
      <c r="D37" s="222"/>
      <c r="E37" s="223"/>
    </row>
    <row r="38" spans="2:7" ht="140.4" customHeight="1">
      <c r="B38" s="221"/>
      <c r="C38" s="222"/>
      <c r="D38" s="222"/>
      <c r="E38" s="223"/>
    </row>
    <row r="39" spans="2:7" ht="16.5" customHeight="1">
      <c r="B39" s="225" t="s">
        <v>132</v>
      </c>
      <c r="C39" s="226"/>
      <c r="D39" s="226"/>
      <c r="E39" s="227"/>
      <c r="F39" s="90"/>
    </row>
    <row r="40" spans="2:7" ht="16.5" customHeight="1">
      <c r="B40" s="225" t="s">
        <v>126</v>
      </c>
      <c r="C40" s="226"/>
      <c r="D40" s="226"/>
      <c r="E40" s="227"/>
      <c r="F40" s="90"/>
    </row>
    <row r="41" spans="2:7" ht="60" customHeight="1" thickBot="1">
      <c r="B41" s="215"/>
      <c r="C41" s="224"/>
      <c r="D41" s="224"/>
      <c r="E41" s="217"/>
    </row>
    <row r="42" spans="2:7" ht="30" customHeight="1">
      <c r="B42" s="244" t="s">
        <v>128</v>
      </c>
      <c r="C42" s="245"/>
      <c r="D42" s="245"/>
      <c r="E42" s="246"/>
    </row>
    <row r="43" spans="2:7" ht="30" customHeight="1">
      <c r="B43" s="238" t="s">
        <v>209</v>
      </c>
      <c r="C43" s="239"/>
      <c r="D43" s="239"/>
      <c r="E43" s="240"/>
    </row>
    <row r="44" spans="2:7" ht="87.6" customHeight="1" thickBot="1">
      <c r="B44" s="241"/>
      <c r="C44" s="242"/>
      <c r="D44" s="242"/>
      <c r="E44" s="243"/>
    </row>
    <row r="45" spans="2:7" ht="30" customHeight="1">
      <c r="B45" s="244" t="s">
        <v>129</v>
      </c>
      <c r="C45" s="245"/>
      <c r="D45" s="245"/>
      <c r="E45" s="246"/>
    </row>
    <row r="46" spans="2:7" ht="44.4" customHeight="1">
      <c r="B46" s="247" t="s">
        <v>210</v>
      </c>
      <c r="C46" s="248"/>
      <c r="D46" s="248"/>
      <c r="E46" s="249"/>
    </row>
    <row r="47" spans="2:7" ht="72.599999999999994" customHeight="1" thickBot="1">
      <c r="B47" s="241"/>
      <c r="C47" s="242"/>
      <c r="D47" s="242"/>
      <c r="E47" s="243"/>
    </row>
    <row r="48" spans="2:7" ht="30" customHeight="1">
      <c r="B48" s="212" t="s">
        <v>133</v>
      </c>
      <c r="C48" s="213"/>
      <c r="D48" s="213"/>
      <c r="E48" s="214"/>
    </row>
    <row r="49" spans="2:5" s="46" customFormat="1" ht="16.5" customHeight="1">
      <c r="B49" s="215" t="s">
        <v>134</v>
      </c>
      <c r="C49" s="216"/>
      <c r="D49" s="216"/>
      <c r="E49" s="217"/>
    </row>
    <row r="50" spans="2:5" s="46" customFormat="1" ht="16.5" customHeight="1">
      <c r="B50" s="215" t="s">
        <v>211</v>
      </c>
      <c r="C50" s="216"/>
      <c r="D50" s="216"/>
      <c r="E50" s="217"/>
    </row>
    <row r="51" spans="2:5" s="46" customFormat="1" ht="171" customHeight="1">
      <c r="B51" s="215"/>
      <c r="C51" s="224"/>
      <c r="D51" s="224"/>
      <c r="E51" s="217"/>
    </row>
    <row r="52" spans="2:5" s="46" customFormat="1" ht="16.5" customHeight="1">
      <c r="B52" s="215" t="s">
        <v>135</v>
      </c>
      <c r="C52" s="224"/>
      <c r="D52" s="224"/>
      <c r="E52" s="217"/>
    </row>
    <row r="53" spans="2:5" s="46" customFormat="1" ht="16.8">
      <c r="B53" s="221" t="s">
        <v>147</v>
      </c>
      <c r="C53" s="222"/>
      <c r="D53" s="222"/>
      <c r="E53" s="223"/>
    </row>
    <row r="54" spans="2:5" s="46" customFormat="1" ht="167.4" customHeight="1" thickBot="1">
      <c r="B54" s="215"/>
      <c r="C54" s="216"/>
      <c r="D54" s="216"/>
      <c r="E54" s="217"/>
    </row>
    <row r="55" spans="2:5" ht="30" customHeight="1">
      <c r="B55" s="212" t="s">
        <v>136</v>
      </c>
      <c r="C55" s="213"/>
      <c r="D55" s="213"/>
      <c r="E55" s="214"/>
    </row>
    <row r="56" spans="2:5" s="46" customFormat="1" ht="67.2" customHeight="1">
      <c r="B56" s="215" t="s">
        <v>148</v>
      </c>
      <c r="C56" s="216"/>
      <c r="D56" s="216"/>
      <c r="E56" s="217"/>
    </row>
    <row r="57" spans="2:5" s="46" customFormat="1" ht="235.95" customHeight="1" thickBot="1">
      <c r="B57" s="215"/>
      <c r="C57" s="216"/>
      <c r="D57" s="216"/>
      <c r="E57" s="217"/>
    </row>
    <row r="58" spans="2:5" ht="30" customHeight="1">
      <c r="B58" s="212" t="s">
        <v>212</v>
      </c>
      <c r="C58" s="213"/>
      <c r="D58" s="213"/>
      <c r="E58" s="214"/>
    </row>
    <row r="59" spans="2:5" ht="21" customHeight="1">
      <c r="B59" s="215" t="s">
        <v>139</v>
      </c>
      <c r="C59" s="216"/>
      <c r="D59" s="216"/>
      <c r="E59" s="217"/>
    </row>
    <row r="60" spans="2:5" ht="204.6" customHeight="1" thickBot="1">
      <c r="B60" s="218"/>
      <c r="C60" s="219"/>
      <c r="D60" s="219"/>
      <c r="E60" s="220"/>
    </row>
    <row r="61" spans="2:5" ht="30" customHeight="1">
      <c r="B61" s="212" t="s">
        <v>213</v>
      </c>
      <c r="C61" s="213"/>
      <c r="D61" s="213"/>
      <c r="E61" s="214"/>
    </row>
    <row r="62" spans="2:5" ht="21.6" customHeight="1">
      <c r="B62" s="215" t="s">
        <v>138</v>
      </c>
      <c r="C62" s="216"/>
      <c r="D62" s="216"/>
      <c r="E62" s="217"/>
    </row>
    <row r="63" spans="2:5" ht="147.6" customHeight="1" thickBot="1">
      <c r="B63" s="218" t="s">
        <v>137</v>
      </c>
      <c r="C63" s="219"/>
      <c r="D63" s="219"/>
      <c r="E63" s="220"/>
    </row>
    <row r="64" spans="2:5" ht="30" customHeight="1">
      <c r="B64" s="211"/>
      <c r="C64" s="211"/>
      <c r="D64" s="21"/>
    </row>
  </sheetData>
  <mergeCells count="58">
    <mergeCell ref="B17:E17"/>
    <mergeCell ref="B42:E42"/>
    <mergeCell ref="B12:E12"/>
    <mergeCell ref="B13:E13"/>
    <mergeCell ref="B14:E14"/>
    <mergeCell ref="B15:E15"/>
    <mergeCell ref="B16:E16"/>
    <mergeCell ref="B36:E36"/>
    <mergeCell ref="B37:E37"/>
    <mergeCell ref="B38:E38"/>
    <mergeCell ref="B34:E34"/>
    <mergeCell ref="B23:E23"/>
    <mergeCell ref="B18:E18"/>
    <mergeCell ref="B19:E19"/>
    <mergeCell ref="B20:E20"/>
    <mergeCell ref="B21:E21"/>
    <mergeCell ref="B11:E11"/>
    <mergeCell ref="D2:D3"/>
    <mergeCell ref="E2:E3"/>
    <mergeCell ref="A6:F6"/>
    <mergeCell ref="B7:E7"/>
    <mergeCell ref="B10:E10"/>
    <mergeCell ref="B43:E43"/>
    <mergeCell ref="B44:E44"/>
    <mergeCell ref="B47:E47"/>
    <mergeCell ref="B45:E45"/>
    <mergeCell ref="B46:E46"/>
    <mergeCell ref="B22:E22"/>
    <mergeCell ref="B32:E32"/>
    <mergeCell ref="B33:E33"/>
    <mergeCell ref="B24:E24"/>
    <mergeCell ref="B25:E25"/>
    <mergeCell ref="B27:E27"/>
    <mergeCell ref="B39:E39"/>
    <mergeCell ref="B40:E40"/>
    <mergeCell ref="B41:E41"/>
    <mergeCell ref="B35:E35"/>
    <mergeCell ref="B28:E28"/>
    <mergeCell ref="B31:E31"/>
    <mergeCell ref="B29:E29"/>
    <mergeCell ref="B30:E30"/>
    <mergeCell ref="B48:E48"/>
    <mergeCell ref="B53:E53"/>
    <mergeCell ref="B58:E58"/>
    <mergeCell ref="B59:E59"/>
    <mergeCell ref="B49:E49"/>
    <mergeCell ref="B50:E50"/>
    <mergeCell ref="B51:E51"/>
    <mergeCell ref="B52:E52"/>
    <mergeCell ref="B54:E54"/>
    <mergeCell ref="B56:E56"/>
    <mergeCell ref="B57:E57"/>
    <mergeCell ref="B55:E55"/>
    <mergeCell ref="B64:C64"/>
    <mergeCell ref="B61:E61"/>
    <mergeCell ref="B62:E62"/>
    <mergeCell ref="B63:E63"/>
    <mergeCell ref="B60:E60"/>
  </mergeCells>
  <phoneticPr fontId="1"/>
  <pageMargins left="0.70866141732283472" right="0.70866141732283472" top="0.74803149606299213" bottom="0.74803149606299213" header="0.31496062992125984" footer="0.31496062992125984"/>
  <pageSetup paperSize="9" scale="65" fitToHeight="0" orientation="portrait" r:id="rId1"/>
  <rowBreaks count="2" manualBreakCount="2">
    <brk id="41" max="5" man="1"/>
    <brk id="57"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AY29"/>
  <sheetViews>
    <sheetView showGridLines="0" view="pageBreakPreview" zoomScale="60" zoomScaleNormal="100" workbookViewId="0"/>
  </sheetViews>
  <sheetFormatPr defaultColWidth="9" defaultRowHeight="16.8"/>
  <cols>
    <col min="1" max="1" width="2.33203125" style="25" customWidth="1"/>
    <col min="2" max="3" width="14.6640625" style="25" customWidth="1"/>
    <col min="4" max="4" width="26.6640625" style="25" customWidth="1"/>
    <col min="5" max="15" width="8.6640625" style="25" customWidth="1"/>
    <col min="16" max="16384" width="9" style="25"/>
  </cols>
  <sheetData>
    <row r="1" spans="1:51" ht="31.2" customHeight="1">
      <c r="A1" s="28" t="s">
        <v>219</v>
      </c>
    </row>
    <row r="2" spans="1:51" ht="31.2" customHeight="1">
      <c r="A2" s="28"/>
      <c r="B2" s="101" t="s">
        <v>218</v>
      </c>
    </row>
    <row r="3" spans="1:51" ht="22.5" customHeight="1">
      <c r="A3" s="29" t="s">
        <v>17</v>
      </c>
      <c r="B3" s="30"/>
      <c r="C3" s="30"/>
      <c r="D3" s="30"/>
      <c r="E3" s="30"/>
      <c r="F3" s="30"/>
      <c r="G3" s="30"/>
      <c r="H3" s="30"/>
      <c r="I3" s="30"/>
      <c r="J3" s="30"/>
      <c r="K3" s="30"/>
      <c r="L3" s="30"/>
      <c r="M3" s="30"/>
      <c r="N3" s="30"/>
      <c r="O3" s="30"/>
    </row>
    <row r="4" spans="1:51" ht="22.5" customHeight="1">
      <c r="A4" s="31" t="s">
        <v>190</v>
      </c>
      <c r="B4" s="30"/>
      <c r="C4" s="30"/>
      <c r="D4" s="30"/>
      <c r="E4" s="30"/>
      <c r="F4" s="30"/>
      <c r="G4" s="30"/>
      <c r="H4" s="30"/>
      <c r="I4" s="30"/>
      <c r="J4" s="30"/>
      <c r="K4" s="30"/>
      <c r="L4" s="30"/>
      <c r="M4" s="30"/>
      <c r="N4" s="30"/>
      <c r="O4" s="30"/>
    </row>
    <row r="5" spans="1:51" ht="22.5" customHeight="1">
      <c r="A5" s="31" t="s">
        <v>146</v>
      </c>
      <c r="B5" s="30"/>
      <c r="C5" s="30"/>
      <c r="D5" s="30"/>
      <c r="E5" s="30"/>
      <c r="F5" s="30"/>
      <c r="G5" s="30"/>
      <c r="H5" s="30"/>
      <c r="I5" s="30"/>
      <c r="J5" s="30"/>
      <c r="K5" s="30"/>
      <c r="L5" s="30"/>
      <c r="M5" s="30"/>
      <c r="N5" s="30"/>
      <c r="O5" s="30"/>
    </row>
    <row r="6" spans="1:51" ht="22.5" customHeight="1">
      <c r="A6" s="31"/>
      <c r="B6" s="30"/>
      <c r="C6" s="30"/>
      <c r="D6" s="30"/>
      <c r="E6" s="30"/>
      <c r="F6" s="30"/>
      <c r="G6" s="30"/>
      <c r="H6" s="30"/>
      <c r="I6" s="30"/>
      <c r="J6" s="30"/>
      <c r="K6" s="30"/>
      <c r="L6" s="30"/>
      <c r="M6" s="30"/>
      <c r="N6" s="30"/>
      <c r="O6" s="30"/>
    </row>
    <row r="7" spans="1:51" ht="22.5" customHeight="1">
      <c r="A7" s="31"/>
      <c r="B7" s="104" t="s">
        <v>220</v>
      </c>
      <c r="C7" s="103"/>
      <c r="D7" s="102"/>
      <c r="E7" s="102"/>
      <c r="F7" s="103"/>
      <c r="G7" s="103"/>
      <c r="H7" s="30"/>
      <c r="I7" s="30"/>
      <c r="J7" s="30"/>
      <c r="K7" s="30"/>
      <c r="L7" s="30"/>
      <c r="M7" s="30"/>
      <c r="N7" s="30"/>
      <c r="O7" s="30"/>
    </row>
    <row r="8" spans="1:51" ht="22.5" customHeight="1">
      <c r="A8" s="29"/>
      <c r="B8" s="30"/>
      <c r="C8" s="30"/>
      <c r="D8" s="30"/>
      <c r="E8" s="275" t="s">
        <v>144</v>
      </c>
      <c r="F8" s="276"/>
      <c r="G8" s="276"/>
      <c r="H8" s="276"/>
      <c r="I8" s="276"/>
      <c r="J8" s="276"/>
      <c r="K8" s="276"/>
      <c r="L8" s="276"/>
      <c r="M8" s="276"/>
      <c r="N8" s="276"/>
      <c r="O8" s="277"/>
      <c r="P8" s="278" t="s">
        <v>141</v>
      </c>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c r="AW8" s="278"/>
      <c r="AX8" s="278"/>
      <c r="AY8" s="278"/>
    </row>
    <row r="9" spans="1:51">
      <c r="A9" s="270" t="s">
        <v>18</v>
      </c>
      <c r="B9" s="270"/>
      <c r="C9" s="270"/>
      <c r="D9" s="271" t="s">
        <v>142</v>
      </c>
      <c r="E9" s="270" t="s">
        <v>23</v>
      </c>
      <c r="F9" s="270"/>
      <c r="G9" s="270"/>
      <c r="H9" s="270"/>
      <c r="I9" s="270"/>
      <c r="J9" s="270"/>
      <c r="K9" s="270"/>
      <c r="L9" s="270"/>
      <c r="M9" s="270" t="s">
        <v>27</v>
      </c>
      <c r="N9" s="270"/>
      <c r="O9" s="270"/>
      <c r="P9" s="270"/>
      <c r="Q9" s="270"/>
      <c r="R9" s="270"/>
      <c r="S9" s="270"/>
      <c r="T9" s="270"/>
      <c r="U9" s="270"/>
      <c r="V9" s="270"/>
      <c r="W9" s="270"/>
      <c r="X9" s="270"/>
      <c r="Y9" s="270" t="s">
        <v>28</v>
      </c>
      <c r="Z9" s="270"/>
      <c r="AA9" s="270"/>
      <c r="AB9" s="270"/>
      <c r="AC9" s="270"/>
      <c r="AD9" s="270"/>
      <c r="AE9" s="270"/>
      <c r="AF9" s="270"/>
      <c r="AG9" s="270"/>
      <c r="AH9" s="270"/>
      <c r="AI9" s="270"/>
      <c r="AJ9" s="270"/>
      <c r="AK9" s="270" t="s">
        <v>29</v>
      </c>
      <c r="AL9" s="270"/>
      <c r="AM9" s="270"/>
      <c r="AN9" s="270"/>
      <c r="AO9" s="270"/>
      <c r="AP9" s="270"/>
      <c r="AQ9" s="270"/>
      <c r="AR9" s="270"/>
      <c r="AS9" s="270"/>
      <c r="AT9" s="270"/>
      <c r="AU9" s="270"/>
      <c r="AV9" s="270"/>
      <c r="AW9" s="270" t="s">
        <v>145</v>
      </c>
      <c r="AX9" s="270"/>
      <c r="AY9" s="270"/>
    </row>
    <row r="10" spans="1:51">
      <c r="A10" s="270"/>
      <c r="B10" s="270"/>
      <c r="C10" s="270"/>
      <c r="D10" s="272"/>
      <c r="E10" s="26" t="s">
        <v>0</v>
      </c>
      <c r="F10" s="26" t="s">
        <v>1</v>
      </c>
      <c r="G10" s="26" t="s">
        <v>2</v>
      </c>
      <c r="H10" s="26" t="s">
        <v>3</v>
      </c>
      <c r="I10" s="26" t="s">
        <v>4</v>
      </c>
      <c r="J10" s="26" t="s">
        <v>5</v>
      </c>
      <c r="K10" s="26" t="s">
        <v>6</v>
      </c>
      <c r="L10" s="26" t="s">
        <v>7</v>
      </c>
      <c r="M10" s="26" t="s">
        <v>8</v>
      </c>
      <c r="N10" s="26" t="s">
        <v>9</v>
      </c>
      <c r="O10" s="26" t="s">
        <v>10</v>
      </c>
      <c r="P10" s="26" t="s">
        <v>26</v>
      </c>
      <c r="Q10" s="26" t="s">
        <v>0</v>
      </c>
      <c r="R10" s="26" t="s">
        <v>1</v>
      </c>
      <c r="S10" s="26" t="s">
        <v>2</v>
      </c>
      <c r="T10" s="26" t="s">
        <v>3</v>
      </c>
      <c r="U10" s="26" t="s">
        <v>4</v>
      </c>
      <c r="V10" s="26" t="s">
        <v>5</v>
      </c>
      <c r="W10" s="26" t="s">
        <v>6</v>
      </c>
      <c r="X10" s="26" t="s">
        <v>7</v>
      </c>
      <c r="Y10" s="26" t="s">
        <v>8</v>
      </c>
      <c r="Z10" s="26" t="s">
        <v>9</v>
      </c>
      <c r="AA10" s="26" t="s">
        <v>10</v>
      </c>
      <c r="AB10" s="26" t="s">
        <v>26</v>
      </c>
      <c r="AC10" s="26" t="s">
        <v>0</v>
      </c>
      <c r="AD10" s="26" t="s">
        <v>1</v>
      </c>
      <c r="AE10" s="26" t="s">
        <v>2</v>
      </c>
      <c r="AF10" s="26" t="s">
        <v>3</v>
      </c>
      <c r="AG10" s="26" t="s">
        <v>4</v>
      </c>
      <c r="AH10" s="26" t="s">
        <v>5</v>
      </c>
      <c r="AI10" s="26" t="s">
        <v>6</v>
      </c>
      <c r="AJ10" s="26" t="s">
        <v>7</v>
      </c>
      <c r="AK10" s="26" t="s">
        <v>8</v>
      </c>
      <c r="AL10" s="26" t="s">
        <v>9</v>
      </c>
      <c r="AM10" s="53" t="s">
        <v>10</v>
      </c>
      <c r="AN10" s="51" t="s">
        <v>26</v>
      </c>
      <c r="AO10" s="26" t="s">
        <v>0</v>
      </c>
      <c r="AP10" s="26" t="s">
        <v>1</v>
      </c>
      <c r="AQ10" s="26" t="s">
        <v>2</v>
      </c>
      <c r="AR10" s="26" t="s">
        <v>3</v>
      </c>
      <c r="AS10" s="26" t="s">
        <v>4</v>
      </c>
      <c r="AT10" s="26" t="s">
        <v>5</v>
      </c>
      <c r="AU10" s="26" t="s">
        <v>6</v>
      </c>
      <c r="AV10" s="26" t="s">
        <v>7</v>
      </c>
      <c r="AW10" s="26" t="s">
        <v>8</v>
      </c>
      <c r="AX10" s="26" t="s">
        <v>9</v>
      </c>
      <c r="AY10" s="26" t="s">
        <v>10</v>
      </c>
    </row>
    <row r="11" spans="1:51" ht="39.9" customHeight="1">
      <c r="A11" s="273" t="s">
        <v>25</v>
      </c>
      <c r="B11" s="274"/>
      <c r="C11" s="274"/>
      <c r="D11" s="274"/>
      <c r="E11" s="26"/>
      <c r="F11" s="26"/>
      <c r="G11" s="26"/>
      <c r="H11" s="26"/>
      <c r="I11" s="26"/>
      <c r="J11" s="26"/>
      <c r="K11" s="26"/>
      <c r="L11" s="26"/>
      <c r="M11" s="26"/>
      <c r="N11" s="26"/>
      <c r="O11" s="26"/>
      <c r="P11" s="27"/>
      <c r="Q11" s="27"/>
      <c r="R11" s="27"/>
      <c r="S11" s="27"/>
      <c r="T11" s="27"/>
      <c r="U11" s="27"/>
      <c r="V11" s="27"/>
      <c r="W11" s="27"/>
      <c r="X11" s="27"/>
      <c r="Y11" s="27"/>
      <c r="Z11" s="27"/>
      <c r="AA11" s="27"/>
      <c r="AB11" s="27"/>
      <c r="AC11" s="27"/>
      <c r="AD11" s="27"/>
      <c r="AE11" s="27"/>
      <c r="AF11" s="27"/>
      <c r="AG11" s="27"/>
      <c r="AH11" s="27"/>
      <c r="AI11" s="27"/>
      <c r="AJ11" s="27"/>
      <c r="AK11" s="27"/>
      <c r="AL11" s="27"/>
      <c r="AM11" s="54"/>
      <c r="AN11" s="52"/>
      <c r="AO11" s="27"/>
      <c r="AP11" s="27"/>
      <c r="AQ11" s="27"/>
      <c r="AR11" s="27"/>
      <c r="AS11" s="27"/>
      <c r="AT11" s="27"/>
      <c r="AU11" s="27"/>
      <c r="AV11" s="27"/>
      <c r="AW11" s="27"/>
      <c r="AX11" s="27"/>
      <c r="AY11" s="27"/>
    </row>
    <row r="12" spans="1:51" ht="39.9" customHeight="1">
      <c r="A12" s="267" t="s">
        <v>191</v>
      </c>
      <c r="B12" s="268"/>
      <c r="C12" s="269"/>
      <c r="D12" s="32" t="s">
        <v>24</v>
      </c>
      <c r="E12" s="26"/>
      <c r="F12" s="26"/>
      <c r="G12" s="26"/>
      <c r="H12" s="26"/>
      <c r="I12" s="26"/>
      <c r="J12" s="26"/>
      <c r="K12" s="26"/>
      <c r="L12" s="26"/>
      <c r="M12" s="26"/>
      <c r="N12" s="26"/>
      <c r="O12" s="26"/>
      <c r="P12" s="27"/>
      <c r="Q12" s="27"/>
      <c r="R12" s="27"/>
      <c r="S12" s="27"/>
      <c r="T12" s="27"/>
      <c r="U12" s="27"/>
      <c r="V12" s="27"/>
      <c r="W12" s="27"/>
      <c r="X12" s="27"/>
      <c r="Y12" s="27"/>
      <c r="Z12" s="27"/>
      <c r="AA12" s="27"/>
      <c r="AB12" s="27"/>
      <c r="AC12" s="27"/>
      <c r="AD12" s="27"/>
      <c r="AE12" s="27"/>
      <c r="AF12" s="27"/>
      <c r="AG12" s="27"/>
      <c r="AH12" s="27"/>
      <c r="AI12" s="27"/>
      <c r="AJ12" s="27"/>
      <c r="AK12" s="27"/>
      <c r="AL12" s="27"/>
      <c r="AM12" s="54"/>
      <c r="AN12" s="52"/>
      <c r="AO12" s="27"/>
      <c r="AP12" s="27"/>
      <c r="AQ12" s="27"/>
      <c r="AR12" s="27"/>
      <c r="AS12" s="27"/>
      <c r="AT12" s="27"/>
      <c r="AU12" s="27"/>
      <c r="AV12" s="27"/>
      <c r="AW12" s="27"/>
      <c r="AX12" s="27"/>
      <c r="AY12" s="27"/>
    </row>
    <row r="13" spans="1:51" ht="39.9" customHeight="1">
      <c r="A13" s="267"/>
      <c r="B13" s="268"/>
      <c r="C13" s="269"/>
      <c r="D13" s="33"/>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54"/>
      <c r="AN13" s="52"/>
      <c r="AO13" s="27"/>
      <c r="AP13" s="27"/>
      <c r="AQ13" s="27"/>
      <c r="AR13" s="27"/>
      <c r="AS13" s="27"/>
      <c r="AT13" s="27"/>
      <c r="AU13" s="27"/>
      <c r="AV13" s="27"/>
      <c r="AW13" s="27"/>
      <c r="AX13" s="27"/>
      <c r="AY13" s="27"/>
    </row>
    <row r="14" spans="1:51" ht="39.9" customHeight="1">
      <c r="A14" s="267"/>
      <c r="B14" s="268"/>
      <c r="C14" s="269"/>
      <c r="D14" s="33"/>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54"/>
      <c r="AN14" s="52"/>
      <c r="AO14" s="27"/>
      <c r="AP14" s="27"/>
      <c r="AQ14" s="27"/>
      <c r="AR14" s="27"/>
      <c r="AS14" s="27"/>
      <c r="AT14" s="27"/>
      <c r="AU14" s="27"/>
      <c r="AV14" s="27"/>
      <c r="AW14" s="27"/>
      <c r="AX14" s="27"/>
      <c r="AY14" s="27"/>
    </row>
    <row r="15" spans="1:51" ht="39.9" customHeight="1">
      <c r="A15" s="267"/>
      <c r="B15" s="268"/>
      <c r="C15" s="269"/>
      <c r="D15" s="33"/>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54"/>
      <c r="AN15" s="52"/>
      <c r="AO15" s="27"/>
      <c r="AP15" s="27"/>
      <c r="AQ15" s="27"/>
      <c r="AR15" s="27"/>
      <c r="AS15" s="27"/>
      <c r="AT15" s="27"/>
      <c r="AU15" s="27"/>
      <c r="AV15" s="27"/>
      <c r="AW15" s="27"/>
      <c r="AX15" s="27"/>
      <c r="AY15" s="27"/>
    </row>
    <row r="16" spans="1:51" ht="39.9" customHeight="1">
      <c r="A16" s="267"/>
      <c r="B16" s="268"/>
      <c r="C16" s="269"/>
      <c r="D16" s="33"/>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54"/>
      <c r="AN16" s="52"/>
      <c r="AO16" s="27"/>
      <c r="AP16" s="27"/>
      <c r="AQ16" s="27"/>
      <c r="AR16" s="27"/>
      <c r="AS16" s="27"/>
      <c r="AT16" s="27"/>
      <c r="AU16" s="27"/>
      <c r="AV16" s="27"/>
      <c r="AW16" s="27"/>
      <c r="AX16" s="27"/>
      <c r="AY16" s="27"/>
    </row>
    <row r="17" spans="1:51" ht="39.9" customHeight="1">
      <c r="A17" s="267"/>
      <c r="B17" s="268"/>
      <c r="C17" s="269"/>
      <c r="D17" s="33"/>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54"/>
      <c r="AN17" s="52"/>
      <c r="AO17" s="27"/>
      <c r="AP17" s="27"/>
      <c r="AQ17" s="27"/>
      <c r="AR17" s="27"/>
      <c r="AS17" s="27"/>
      <c r="AT17" s="27"/>
      <c r="AU17" s="27"/>
      <c r="AV17" s="27"/>
      <c r="AW17" s="27"/>
      <c r="AX17" s="27"/>
      <c r="AY17" s="27"/>
    </row>
    <row r="18" spans="1:51" ht="39.9" customHeight="1">
      <c r="A18" s="267"/>
      <c r="B18" s="268"/>
      <c r="C18" s="269"/>
      <c r="D18" s="33"/>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54"/>
      <c r="AN18" s="52"/>
      <c r="AO18" s="27"/>
      <c r="AP18" s="27"/>
      <c r="AQ18" s="27"/>
      <c r="AR18" s="27"/>
      <c r="AS18" s="27"/>
      <c r="AT18" s="27"/>
      <c r="AU18" s="27"/>
      <c r="AV18" s="27"/>
      <c r="AW18" s="27"/>
      <c r="AX18" s="27"/>
      <c r="AY18" s="27"/>
    </row>
    <row r="19" spans="1:51" ht="13.5" customHeight="1">
      <c r="A19" s="34"/>
      <c r="B19" s="34"/>
      <c r="C19" s="34"/>
      <c r="D19" s="34"/>
      <c r="E19" s="35"/>
      <c r="F19" s="35"/>
      <c r="G19" s="35"/>
      <c r="H19" s="35"/>
      <c r="I19" s="35"/>
      <c r="J19" s="35"/>
      <c r="K19" s="35"/>
      <c r="L19" s="35"/>
      <c r="M19" s="35"/>
      <c r="N19" s="35"/>
      <c r="O19" s="35"/>
    </row>
    <row r="20" spans="1:51">
      <c r="A20" s="25" t="s">
        <v>11</v>
      </c>
    </row>
    <row r="21" spans="1:51">
      <c r="A21" s="36" t="s">
        <v>21</v>
      </c>
    </row>
    <row r="22" spans="1:51">
      <c r="A22" s="36"/>
      <c r="B22" s="25" t="s">
        <v>143</v>
      </c>
    </row>
    <row r="23" spans="1:51">
      <c r="A23" s="36"/>
    </row>
    <row r="24" spans="1:51">
      <c r="A24" s="266" t="s">
        <v>22</v>
      </c>
      <c r="B24" s="266"/>
      <c r="C24" s="266"/>
      <c r="D24" s="266"/>
      <c r="E24" s="266"/>
      <c r="F24" s="266"/>
      <c r="G24" s="266"/>
      <c r="H24" s="266"/>
      <c r="I24" s="266"/>
      <c r="J24" s="266"/>
      <c r="K24" s="266"/>
      <c r="L24" s="266"/>
      <c r="M24" s="266"/>
      <c r="N24" s="266"/>
      <c r="O24" s="266"/>
    </row>
    <row r="25" spans="1:51">
      <c r="A25" s="266"/>
      <c r="B25" s="266"/>
      <c r="C25" s="266"/>
      <c r="D25" s="266"/>
      <c r="E25" s="266"/>
      <c r="F25" s="266"/>
      <c r="G25" s="266"/>
      <c r="H25" s="266"/>
      <c r="I25" s="266"/>
      <c r="J25" s="266"/>
      <c r="K25" s="266"/>
      <c r="L25" s="266"/>
      <c r="M25" s="266"/>
      <c r="N25" s="266"/>
      <c r="O25" s="266"/>
    </row>
    <row r="26" spans="1:51">
      <c r="A26" s="266"/>
      <c r="B26" s="266"/>
      <c r="C26" s="266"/>
      <c r="D26" s="266"/>
      <c r="E26" s="266"/>
      <c r="F26" s="266"/>
      <c r="G26" s="266"/>
      <c r="H26" s="266"/>
      <c r="I26" s="266"/>
      <c r="J26" s="266"/>
      <c r="K26" s="266"/>
      <c r="L26" s="266"/>
      <c r="M26" s="266"/>
      <c r="N26" s="266"/>
      <c r="O26" s="266"/>
    </row>
    <row r="27" spans="1:51">
      <c r="A27" s="266"/>
      <c r="B27" s="266"/>
      <c r="C27" s="266"/>
      <c r="D27" s="266"/>
      <c r="E27" s="266"/>
      <c r="F27" s="266"/>
      <c r="G27" s="266"/>
      <c r="H27" s="266"/>
      <c r="I27" s="266"/>
      <c r="J27" s="266"/>
      <c r="K27" s="266"/>
      <c r="L27" s="266"/>
      <c r="M27" s="266"/>
      <c r="N27" s="266"/>
      <c r="O27" s="266"/>
    </row>
    <row r="28" spans="1:51">
      <c r="A28" s="266"/>
      <c r="B28" s="266"/>
      <c r="C28" s="266"/>
      <c r="D28" s="266"/>
      <c r="E28" s="266"/>
      <c r="F28" s="266"/>
      <c r="G28" s="266"/>
      <c r="H28" s="266"/>
      <c r="I28" s="266"/>
      <c r="J28" s="266"/>
      <c r="K28" s="266"/>
      <c r="L28" s="266"/>
      <c r="M28" s="266"/>
      <c r="N28" s="266"/>
      <c r="O28" s="266"/>
    </row>
    <row r="29" spans="1:51">
      <c r="A29" s="266"/>
      <c r="B29" s="266"/>
      <c r="C29" s="266"/>
      <c r="D29" s="266"/>
      <c r="E29" s="266"/>
      <c r="F29" s="266"/>
      <c r="G29" s="266"/>
      <c r="H29" s="266"/>
      <c r="I29" s="266"/>
      <c r="J29" s="266"/>
      <c r="K29" s="266"/>
      <c r="L29" s="266"/>
      <c r="M29" s="266"/>
      <c r="N29" s="266"/>
      <c r="O29" s="266"/>
    </row>
  </sheetData>
  <mergeCells count="18">
    <mergeCell ref="Y9:AJ9"/>
    <mergeCell ref="AK9:AV9"/>
    <mergeCell ref="AW9:AY9"/>
    <mergeCell ref="E8:O8"/>
    <mergeCell ref="P8:AY8"/>
    <mergeCell ref="A24:O29"/>
    <mergeCell ref="A18:C18"/>
    <mergeCell ref="E9:L9"/>
    <mergeCell ref="A13:C13"/>
    <mergeCell ref="A14:C14"/>
    <mergeCell ref="A9:C10"/>
    <mergeCell ref="A15:C15"/>
    <mergeCell ref="A16:C16"/>
    <mergeCell ref="A17:C17"/>
    <mergeCell ref="D9:D10"/>
    <mergeCell ref="A12:C12"/>
    <mergeCell ref="A11:D11"/>
    <mergeCell ref="M9:X9"/>
  </mergeCells>
  <phoneticPr fontId="1"/>
  <pageMargins left="0.70866141732283472" right="0.70866141732283472" top="1.1417322834645669" bottom="0.74803149606299213" header="0.31496062992125984" footer="0.31496062992125984"/>
  <pageSetup paperSize="9" scale="26" fitToHeight="0" orientation="landscape" r:id="rId1"/>
  <headerFooter differentFirst="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EEC89-598E-43C8-870C-4F7BEBCC9D27}">
  <sheetPr>
    <tabColor rgb="FFFF0000"/>
    <pageSetUpPr fitToPage="1"/>
  </sheetPr>
  <dimension ref="B6:L41"/>
  <sheetViews>
    <sheetView showGridLines="0" view="pageBreakPreview" zoomScale="70" zoomScaleNormal="100" zoomScaleSheetLayoutView="70" workbookViewId="0"/>
  </sheetViews>
  <sheetFormatPr defaultColWidth="8.88671875" defaultRowHeight="16.2"/>
  <cols>
    <col min="1" max="1" width="2.88671875" style="56" customWidth="1"/>
    <col min="2" max="2" width="11.44140625" style="56" customWidth="1"/>
    <col min="3" max="3" width="31.88671875" style="56" customWidth="1"/>
    <col min="4" max="4" width="20.33203125" style="57" customWidth="1"/>
    <col min="5" max="5" width="19" style="57" customWidth="1"/>
    <col min="6" max="6" width="39.6640625" style="57" customWidth="1"/>
    <col min="7" max="7" width="18.77734375" style="57" customWidth="1"/>
    <col min="8" max="8" width="3" style="56" customWidth="1"/>
    <col min="9" max="10" width="8.88671875" style="56"/>
    <col min="11" max="11" width="9.88671875" style="56" bestFit="1" customWidth="1"/>
    <col min="12" max="16384" width="8.88671875" style="56"/>
  </cols>
  <sheetData>
    <row r="6" spans="2:12">
      <c r="B6" s="281" t="s">
        <v>214</v>
      </c>
      <c r="C6" s="282"/>
      <c r="D6" s="282"/>
      <c r="E6" s="282"/>
      <c r="F6" s="282"/>
      <c r="G6" s="282"/>
      <c r="H6" s="282"/>
    </row>
    <row r="7" spans="2:12">
      <c r="B7" s="282" t="s">
        <v>215</v>
      </c>
      <c r="C7" s="282"/>
      <c r="D7" s="282"/>
      <c r="E7" s="282"/>
      <c r="F7" s="282"/>
      <c r="G7" s="282"/>
      <c r="H7" s="282"/>
    </row>
    <row r="10" spans="2:12" ht="21.6" customHeight="1">
      <c r="B10" s="58" t="s">
        <v>150</v>
      </c>
      <c r="D10" s="56"/>
    </row>
    <row r="11" spans="2:12" ht="39.6" customHeight="1">
      <c r="B11" s="59" t="s">
        <v>151</v>
      </c>
      <c r="C11" s="60" t="s">
        <v>152</v>
      </c>
      <c r="D11" s="283"/>
      <c r="E11" s="284"/>
      <c r="F11" s="285"/>
      <c r="L11" s="61" t="s">
        <v>153</v>
      </c>
    </row>
    <row r="12" spans="2:12" ht="30" customHeight="1">
      <c r="B12" s="59" t="s">
        <v>154</v>
      </c>
      <c r="C12" s="62" t="s">
        <v>155</v>
      </c>
      <c r="D12" s="286"/>
      <c r="E12" s="287"/>
      <c r="F12" s="63" t="s">
        <v>156</v>
      </c>
      <c r="L12" s="64" t="s">
        <v>157</v>
      </c>
    </row>
    <row r="13" spans="2:12" ht="30" customHeight="1">
      <c r="B13" s="59" t="s">
        <v>158</v>
      </c>
      <c r="C13" s="65" t="s">
        <v>159</v>
      </c>
      <c r="D13" s="288">
        <f>G32</f>
        <v>0</v>
      </c>
      <c r="E13" s="289"/>
      <c r="F13" s="63" t="s">
        <v>160</v>
      </c>
    </row>
    <row r="14" spans="2:12" ht="30" customHeight="1" thickBot="1">
      <c r="B14" s="59" t="s">
        <v>161</v>
      </c>
      <c r="C14" s="65" t="s">
        <v>162</v>
      </c>
      <c r="D14" s="56"/>
    </row>
    <row r="15" spans="2:12" ht="29.4" customHeight="1" thickBot="1">
      <c r="B15" s="66" t="s">
        <v>163</v>
      </c>
      <c r="C15" s="67" t="s">
        <v>164</v>
      </c>
      <c r="D15" s="68" t="s">
        <v>165</v>
      </c>
      <c r="E15" s="68" t="s">
        <v>166</v>
      </c>
      <c r="F15" s="68" t="s">
        <v>167</v>
      </c>
      <c r="G15" s="69" t="s">
        <v>159</v>
      </c>
    </row>
    <row r="16" spans="2:12" ht="34.950000000000003" customHeight="1">
      <c r="B16" s="70"/>
      <c r="C16" s="71"/>
      <c r="D16" s="72"/>
      <c r="E16" s="72"/>
      <c r="F16" s="73"/>
      <c r="G16" s="74"/>
    </row>
    <row r="17" spans="2:12" ht="34.950000000000003" customHeight="1">
      <c r="B17" s="75"/>
      <c r="C17" s="71"/>
      <c r="D17" s="72"/>
      <c r="E17" s="72"/>
      <c r="F17" s="72"/>
      <c r="G17" s="74"/>
    </row>
    <row r="18" spans="2:12" ht="34.950000000000003" customHeight="1">
      <c r="B18" s="75"/>
      <c r="C18" s="71"/>
      <c r="D18" s="72"/>
      <c r="E18" s="72"/>
      <c r="F18" s="72"/>
      <c r="G18" s="74"/>
      <c r="I18" s="76"/>
    </row>
    <row r="19" spans="2:12" ht="34.950000000000003" customHeight="1">
      <c r="B19" s="75"/>
      <c r="C19" s="71"/>
      <c r="D19" s="72"/>
      <c r="E19" s="72"/>
      <c r="F19" s="72"/>
      <c r="G19" s="74"/>
      <c r="I19" s="76"/>
    </row>
    <row r="20" spans="2:12" ht="34.950000000000003" customHeight="1">
      <c r="B20" s="75"/>
      <c r="C20" s="71"/>
      <c r="D20" s="72"/>
      <c r="E20" s="72"/>
      <c r="F20" s="72"/>
      <c r="G20" s="74"/>
    </row>
    <row r="21" spans="2:12" ht="34.950000000000003" customHeight="1">
      <c r="B21" s="75"/>
      <c r="C21" s="71"/>
      <c r="D21" s="72"/>
      <c r="E21" s="72"/>
      <c r="F21" s="72"/>
      <c r="G21" s="74"/>
    </row>
    <row r="22" spans="2:12" ht="34.950000000000003" customHeight="1">
      <c r="B22" s="75"/>
      <c r="C22" s="71"/>
      <c r="D22" s="72"/>
      <c r="E22" s="72"/>
      <c r="F22" s="72"/>
      <c r="G22" s="74"/>
    </row>
    <row r="23" spans="2:12" ht="34.950000000000003" customHeight="1">
      <c r="B23" s="75"/>
      <c r="C23" s="71"/>
      <c r="D23" s="72"/>
      <c r="E23" s="72"/>
      <c r="F23" s="72"/>
      <c r="G23" s="74"/>
    </row>
    <row r="24" spans="2:12" ht="34.950000000000003" customHeight="1">
      <c r="B24" s="75"/>
      <c r="C24" s="71"/>
      <c r="D24" s="72"/>
      <c r="E24" s="72"/>
      <c r="F24" s="72"/>
      <c r="G24" s="74"/>
    </row>
    <row r="25" spans="2:12" ht="34.950000000000003" customHeight="1">
      <c r="B25" s="75"/>
      <c r="C25" s="71"/>
      <c r="D25" s="72"/>
      <c r="E25" s="72"/>
      <c r="F25" s="72"/>
      <c r="G25" s="74"/>
    </row>
    <row r="26" spans="2:12" ht="34.950000000000003" customHeight="1">
      <c r="B26" s="75"/>
      <c r="C26" s="71"/>
      <c r="D26" s="72"/>
      <c r="E26" s="72"/>
      <c r="F26" s="72"/>
      <c r="G26" s="74"/>
    </row>
    <row r="27" spans="2:12" ht="34.950000000000003" customHeight="1">
      <c r="B27" s="75"/>
      <c r="C27" s="71"/>
      <c r="D27" s="72"/>
      <c r="E27" s="72"/>
      <c r="F27" s="72"/>
      <c r="G27" s="74"/>
      <c r="J27" s="96"/>
      <c r="K27" s="96"/>
      <c r="L27" s="96"/>
    </row>
    <row r="28" spans="2:12" ht="34.950000000000003" customHeight="1">
      <c r="B28" s="75"/>
      <c r="C28" s="71"/>
      <c r="D28" s="72"/>
      <c r="E28" s="72"/>
      <c r="F28" s="72"/>
      <c r="G28" s="74"/>
      <c r="J28" s="96"/>
    </row>
    <row r="29" spans="2:12" ht="34.950000000000003" customHeight="1" thickBot="1">
      <c r="B29" s="75"/>
      <c r="C29" s="77"/>
      <c r="D29" s="78"/>
      <c r="E29" s="78"/>
      <c r="F29" s="78"/>
      <c r="G29" s="74"/>
      <c r="J29" s="96"/>
    </row>
    <row r="30" spans="2:12" ht="34.950000000000003" customHeight="1" thickBot="1">
      <c r="B30" s="79"/>
      <c r="C30" s="80" t="s">
        <v>168</v>
      </c>
      <c r="D30" s="81">
        <f>SUMIF($C$16:$C$29,"人件費",D16:D29)</f>
        <v>0</v>
      </c>
      <c r="E30" s="81">
        <f>SUMIF($C$16:$C$29,"人件費",E16:E29)</f>
        <v>0</v>
      </c>
      <c r="F30" s="82"/>
      <c r="G30" s="74"/>
      <c r="J30" s="96"/>
    </row>
    <row r="31" spans="2:12" ht="34.950000000000003" customHeight="1" thickBot="1">
      <c r="B31" s="79"/>
      <c r="C31" s="80" t="s">
        <v>169</v>
      </c>
      <c r="D31" s="83">
        <f>SUM(D16:D29)-SUMIF($C$16:$C$29,"人件費",D16:D29)</f>
        <v>0</v>
      </c>
      <c r="E31" s="83">
        <f>SUM(E16:E29)-SUMIF($C$16:$C$29,"人件費",E16:E29)</f>
        <v>0</v>
      </c>
      <c r="F31" s="82"/>
      <c r="G31" s="74"/>
      <c r="J31" s="96"/>
      <c r="K31" s="96"/>
      <c r="L31" s="96"/>
    </row>
    <row r="32" spans="2:12" ht="30.6" customHeight="1" thickBot="1">
      <c r="B32" s="79"/>
      <c r="C32" s="84" t="s">
        <v>170</v>
      </c>
      <c r="D32" s="85">
        <f>D30+D31</f>
        <v>0</v>
      </c>
      <c r="E32" s="85">
        <f>E30+E31</f>
        <v>0</v>
      </c>
      <c r="F32" s="85"/>
      <c r="G32" s="86">
        <f>IF(D12="１/３",IF(ROUNDDOWN(IF(D12="１/３",(E32*1/3),(E32*2/3)),0)&gt;40000000,"補助金上限額を超えています",ROUNDDOWN(IF(D12="１/３",(E32*1/3),(E32*2/3)),0)),IF(ROUNDDOWN(IF(D12="２/３",(E32*2/3),(E32*1/3)),0)&gt;80000000,"補助金上限額を超えています",ROUNDDOWN(IF(D12="２/３",(E32*2/3),(E32*1/3)),0)))</f>
        <v>0</v>
      </c>
      <c r="J32" s="96"/>
      <c r="K32" s="96"/>
      <c r="L32" s="96"/>
    </row>
    <row r="33" spans="2:12" ht="54.75" customHeight="1">
      <c r="E33" s="290" t="e">
        <f>IF(K33/E32*100%&gt;12.5%,"専門家経費が補助対象経費総額の上限額を超過しています",IF(K34/E32*100%&gt;50%,"「機械装置・システム費」と「借料及び賃料」の合計金額が補助対象経費総額の上限額を超過しています",IF(K35/E32*100%&gt;50%,"委託・外注費が補助対象経費総額の上限額を超過しています","")))</f>
        <v>#DIV/0!</v>
      </c>
      <c r="F33" s="290"/>
      <c r="K33" s="97">
        <f>SUMIF($C$16:$C$29,"専門家経費",E16:E29)</f>
        <v>0</v>
      </c>
      <c r="L33" s="97" t="s">
        <v>202</v>
      </c>
    </row>
    <row r="34" spans="2:12">
      <c r="B34" s="63" t="s">
        <v>201</v>
      </c>
      <c r="K34" s="97">
        <f>SUMIF($C$16:$C$29,"機械装置・システム費",E16:E29)+SUMIF($C$16:$C$29,"借料及び賃料",E16:E29)</f>
        <v>0</v>
      </c>
      <c r="L34" s="97" t="s">
        <v>203</v>
      </c>
    </row>
    <row r="35" spans="2:12">
      <c r="B35" s="63" t="s">
        <v>171</v>
      </c>
      <c r="K35" s="97">
        <f>SUMIF($C$16:$C$29,"委託・外注費",E16:E29)</f>
        <v>0</v>
      </c>
      <c r="L35" s="97" t="s">
        <v>204</v>
      </c>
    </row>
    <row r="38" spans="2:12" ht="24" customHeight="1">
      <c r="B38" s="58" t="s">
        <v>172</v>
      </c>
      <c r="D38" s="56"/>
    </row>
    <row r="39" spans="2:12" ht="30" customHeight="1">
      <c r="B39" s="59" t="s">
        <v>151</v>
      </c>
      <c r="C39" s="87" t="s">
        <v>165</v>
      </c>
      <c r="D39" s="279">
        <f>D32</f>
        <v>0</v>
      </c>
      <c r="E39" s="279"/>
    </row>
    <row r="40" spans="2:12" ht="30" customHeight="1">
      <c r="B40" s="59" t="s">
        <v>173</v>
      </c>
      <c r="C40" s="87" t="s">
        <v>174</v>
      </c>
      <c r="D40" s="279">
        <f>G32</f>
        <v>0</v>
      </c>
      <c r="E40" s="279"/>
      <c r="I40" s="88"/>
    </row>
    <row r="41" spans="2:12" ht="30" customHeight="1">
      <c r="B41" s="59" t="s">
        <v>158</v>
      </c>
      <c r="C41" s="89" t="s">
        <v>175</v>
      </c>
      <c r="D41" s="280">
        <f>D39-D40</f>
        <v>0</v>
      </c>
      <c r="E41" s="280"/>
    </row>
  </sheetData>
  <sheetProtection algorithmName="SHA-512" hashValue="1QRmcIEFirBk9v7vbX5FHGqJZrTJ4SispC7aTtq9AMYFlUm9IRqId9Jz8+jXA5f415AUZz3Uog+6iZ8e/L3srA==" saltValue="d1S8NmuwU33ZDM6WGTFciQ==" spinCount="100000" sheet="1" formatCells="0" formatColumns="0" formatRows="0" insertRows="0" deleteColumns="0" deleteRows="0"/>
  <mergeCells count="9">
    <mergeCell ref="D39:E39"/>
    <mergeCell ref="D40:E40"/>
    <mergeCell ref="D41:E41"/>
    <mergeCell ref="B6:H6"/>
    <mergeCell ref="B7:H7"/>
    <mergeCell ref="D11:F11"/>
    <mergeCell ref="D12:E12"/>
    <mergeCell ref="D13:E13"/>
    <mergeCell ref="E33:F33"/>
  </mergeCells>
  <phoneticPr fontId="1"/>
  <conditionalFormatting sqref="D11:D13 C16:F29 D39:D41">
    <cfRule type="expression" dxfId="4" priority="3">
      <formula>C11=""</formula>
    </cfRule>
  </conditionalFormatting>
  <conditionalFormatting sqref="D30:E31">
    <cfRule type="expression" dxfId="3" priority="2">
      <formula>D30=""</formula>
    </cfRule>
  </conditionalFormatting>
  <conditionalFormatting sqref="E33:F33">
    <cfRule type="expression" dxfId="2" priority="1">
      <formula>$E$32=0</formula>
    </cfRule>
  </conditionalFormatting>
  <dataValidations count="2">
    <dataValidation type="list" allowBlank="1" showInputMessage="1" showErrorMessage="1" sqref="C16:C29" xr:uid="{D4B56070-1AD2-4F2D-B5CF-1400AA60A02E}">
      <formula1>"人件費,機械装置・システム費,マーケティング費,広告宣伝費,専門家経費,旅費,会議費,謝金,借料及び賃料,消耗品費,印刷製本費,補助員人件費,その他諸経費,委託・外注費"</formula1>
    </dataValidation>
    <dataValidation type="list" allowBlank="1" showInputMessage="1" showErrorMessage="1" sqref="D12:E12" xr:uid="{F7E10822-6B37-4306-950C-38C366268CFC}">
      <formula1>$L$11:$L$12</formula1>
    </dataValidation>
  </dataValidations>
  <pageMargins left="0.7" right="0.7" top="0.75" bottom="0.75" header="0.3" footer="0.3"/>
  <pageSetup paperSize="9" scale="60"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4469E-842B-4EB0-A820-8328F3D719C1}">
  <sheetPr>
    <tabColor rgb="FFFF0000"/>
    <pageSetUpPr fitToPage="1"/>
  </sheetPr>
  <dimension ref="B6:L40"/>
  <sheetViews>
    <sheetView showGridLines="0" view="pageBreakPreview" zoomScale="70" zoomScaleNormal="100" zoomScaleSheetLayoutView="70" workbookViewId="0"/>
  </sheetViews>
  <sheetFormatPr defaultColWidth="8.88671875" defaultRowHeight="16.2"/>
  <cols>
    <col min="1" max="1" width="2.88671875" style="56" customWidth="1"/>
    <col min="2" max="2" width="11.44140625" style="56" customWidth="1"/>
    <col min="3" max="3" width="31.88671875" style="56" customWidth="1"/>
    <col min="4" max="4" width="20.33203125" style="57" customWidth="1"/>
    <col min="5" max="5" width="19" style="57" customWidth="1"/>
    <col min="6" max="6" width="39.6640625" style="57" customWidth="1"/>
    <col min="7" max="7" width="18.77734375" style="57" customWidth="1"/>
    <col min="8" max="8" width="3" style="56" customWidth="1"/>
    <col min="9" max="16384" width="8.88671875" style="56"/>
  </cols>
  <sheetData>
    <row r="6" spans="2:12" ht="17.25" customHeight="1">
      <c r="B6" s="281" t="s">
        <v>214</v>
      </c>
      <c r="C6" s="282"/>
      <c r="D6" s="282"/>
      <c r="E6" s="282"/>
      <c r="F6" s="282"/>
      <c r="G6" s="282"/>
      <c r="H6" s="282"/>
    </row>
    <row r="7" spans="2:12">
      <c r="B7" s="282" t="s">
        <v>215</v>
      </c>
      <c r="C7" s="282"/>
      <c r="D7" s="282"/>
      <c r="E7" s="282"/>
      <c r="F7" s="282"/>
      <c r="G7" s="282"/>
      <c r="H7" s="282"/>
    </row>
    <row r="10" spans="2:12" ht="21.6" customHeight="1">
      <c r="B10" s="58" t="s">
        <v>150</v>
      </c>
      <c r="D10" s="56"/>
    </row>
    <row r="11" spans="2:12" ht="39.6" customHeight="1">
      <c r="B11" s="59" t="s">
        <v>151</v>
      </c>
      <c r="C11" s="60" t="s">
        <v>152</v>
      </c>
      <c r="D11" s="283" t="s">
        <v>176</v>
      </c>
      <c r="E11" s="284"/>
      <c r="F11" s="285"/>
      <c r="L11" s="61" t="s">
        <v>153</v>
      </c>
    </row>
    <row r="12" spans="2:12" ht="30" customHeight="1">
      <c r="B12" s="59" t="s">
        <v>154</v>
      </c>
      <c r="C12" s="62" t="s">
        <v>155</v>
      </c>
      <c r="D12" s="286" t="s">
        <v>177</v>
      </c>
      <c r="E12" s="287"/>
      <c r="F12" s="63" t="s">
        <v>156</v>
      </c>
      <c r="L12" s="64" t="s">
        <v>157</v>
      </c>
    </row>
    <row r="13" spans="2:12" ht="30" customHeight="1">
      <c r="B13" s="59" t="s">
        <v>158</v>
      </c>
      <c r="C13" s="65" t="s">
        <v>159</v>
      </c>
      <c r="D13" s="288">
        <f>G31</f>
        <v>4156666</v>
      </c>
      <c r="E13" s="289"/>
      <c r="F13" s="63" t="s">
        <v>160</v>
      </c>
    </row>
    <row r="14" spans="2:12" ht="30" customHeight="1" thickBot="1">
      <c r="B14" s="59" t="s">
        <v>161</v>
      </c>
      <c r="C14" s="65" t="s">
        <v>162</v>
      </c>
      <c r="D14" s="56"/>
    </row>
    <row r="15" spans="2:12" ht="29.4" customHeight="1" thickBot="1">
      <c r="B15" s="66" t="s">
        <v>163</v>
      </c>
      <c r="C15" s="67" t="s">
        <v>164</v>
      </c>
      <c r="D15" s="68" t="s">
        <v>165</v>
      </c>
      <c r="E15" s="68" t="s">
        <v>166</v>
      </c>
      <c r="F15" s="68" t="s">
        <v>167</v>
      </c>
      <c r="G15" s="69" t="s">
        <v>159</v>
      </c>
    </row>
    <row r="16" spans="2:12" ht="34.950000000000003" customHeight="1">
      <c r="B16" s="70"/>
      <c r="C16" s="71" t="s">
        <v>178</v>
      </c>
      <c r="D16" s="72">
        <v>1800000</v>
      </c>
      <c r="E16" s="72">
        <v>1800000</v>
      </c>
      <c r="F16" s="73" t="s">
        <v>179</v>
      </c>
      <c r="G16" s="74"/>
    </row>
    <row r="17" spans="2:9" ht="34.950000000000003" customHeight="1">
      <c r="B17" s="75"/>
      <c r="C17" s="71" t="s">
        <v>178</v>
      </c>
      <c r="D17" s="72">
        <v>1600000</v>
      </c>
      <c r="E17" s="72">
        <v>1600000</v>
      </c>
      <c r="F17" s="72" t="s">
        <v>179</v>
      </c>
      <c r="G17" s="74"/>
    </row>
    <row r="18" spans="2:9" ht="34.950000000000003" customHeight="1">
      <c r="B18" s="75"/>
      <c r="C18" s="71" t="s">
        <v>178</v>
      </c>
      <c r="D18" s="72">
        <v>1500000</v>
      </c>
      <c r="E18" s="72">
        <v>1500000</v>
      </c>
      <c r="F18" s="72" t="s">
        <v>179</v>
      </c>
      <c r="G18" s="74"/>
    </row>
    <row r="19" spans="2:9" ht="34.950000000000003" customHeight="1">
      <c r="B19" s="75"/>
      <c r="C19" s="71" t="s">
        <v>180</v>
      </c>
      <c r="D19" s="72">
        <v>1296000</v>
      </c>
      <c r="E19" s="72">
        <v>1200000</v>
      </c>
      <c r="F19" s="72" t="s">
        <v>181</v>
      </c>
      <c r="G19" s="74"/>
    </row>
    <row r="20" spans="2:9" ht="34.950000000000003" customHeight="1">
      <c r="B20" s="75"/>
      <c r="C20" s="71" t="s">
        <v>182</v>
      </c>
      <c r="D20" s="72">
        <v>150000</v>
      </c>
      <c r="E20" s="72">
        <v>150000</v>
      </c>
      <c r="F20" s="72" t="s">
        <v>183</v>
      </c>
      <c r="G20" s="74"/>
      <c r="I20" s="76"/>
    </row>
    <row r="21" spans="2:9" ht="34.950000000000003" customHeight="1">
      <c r="B21" s="75"/>
      <c r="C21" s="71" t="s">
        <v>184</v>
      </c>
      <c r="D21" s="72">
        <v>2160000</v>
      </c>
      <c r="E21" s="72">
        <v>2000000</v>
      </c>
      <c r="F21" s="72" t="s">
        <v>185</v>
      </c>
      <c r="G21" s="74"/>
      <c r="I21" s="76"/>
    </row>
    <row r="22" spans="2:9" ht="34.950000000000003" customHeight="1">
      <c r="B22" s="75"/>
      <c r="C22" s="71" t="s">
        <v>186</v>
      </c>
      <c r="D22" s="72">
        <v>3240000</v>
      </c>
      <c r="E22" s="72">
        <v>3000000</v>
      </c>
      <c r="F22" s="72" t="s">
        <v>187</v>
      </c>
      <c r="G22" s="74"/>
    </row>
    <row r="23" spans="2:9" ht="34.950000000000003" customHeight="1">
      <c r="B23" s="75"/>
      <c r="C23" s="71" t="s">
        <v>188</v>
      </c>
      <c r="D23" s="72">
        <v>1220000</v>
      </c>
      <c r="E23" s="72">
        <v>1220000</v>
      </c>
      <c r="F23" s="72" t="s">
        <v>179</v>
      </c>
      <c r="G23" s="74"/>
    </row>
    <row r="24" spans="2:9" ht="34.950000000000003" customHeight="1">
      <c r="B24" s="75"/>
      <c r="C24" s="71"/>
      <c r="D24" s="72"/>
      <c r="E24" s="72"/>
      <c r="F24" s="72"/>
      <c r="G24" s="74"/>
    </row>
    <row r="25" spans="2:9" ht="34.950000000000003" customHeight="1">
      <c r="B25" s="75"/>
      <c r="C25" s="71"/>
      <c r="D25" s="72"/>
      <c r="E25" s="72"/>
      <c r="F25" s="72"/>
      <c r="G25" s="74"/>
    </row>
    <row r="26" spans="2:9" ht="34.950000000000003" customHeight="1">
      <c r="B26" s="75"/>
      <c r="C26" s="71"/>
      <c r="D26" s="72"/>
      <c r="E26" s="72"/>
      <c r="F26" s="72"/>
      <c r="G26" s="74"/>
    </row>
    <row r="27" spans="2:9" ht="34.950000000000003" customHeight="1">
      <c r="B27" s="75"/>
      <c r="C27" s="71"/>
      <c r="D27" s="72"/>
      <c r="E27" s="72"/>
      <c r="F27" s="72"/>
      <c r="G27" s="74"/>
    </row>
    <row r="28" spans="2:9" ht="34.950000000000003" customHeight="1" thickBot="1">
      <c r="B28" s="75"/>
      <c r="C28" s="77"/>
      <c r="D28" s="78"/>
      <c r="E28" s="78"/>
      <c r="F28" s="78"/>
      <c r="G28" s="74"/>
    </row>
    <row r="29" spans="2:9" ht="34.950000000000003" customHeight="1" thickBot="1">
      <c r="B29" s="79"/>
      <c r="C29" s="80" t="s">
        <v>168</v>
      </c>
      <c r="D29" s="81">
        <f>SUMIF($C$16:$C$28,"人件費",D16:D28)</f>
        <v>4900000</v>
      </c>
      <c r="E29" s="81">
        <f>SUMIF($C$16:$C$28,"人件費",E16:E28)</f>
        <v>4900000</v>
      </c>
      <c r="F29" s="82"/>
      <c r="G29" s="74"/>
    </row>
    <row r="30" spans="2:9" ht="34.950000000000003" customHeight="1" thickBot="1">
      <c r="B30" s="79"/>
      <c r="C30" s="80" t="s">
        <v>169</v>
      </c>
      <c r="D30" s="83">
        <f>SUM(D16:D28)-SUMIF($C$16:$C$28,"人件費",D16:D28)</f>
        <v>8066000</v>
      </c>
      <c r="E30" s="83">
        <f>SUM(E16:E28)-SUMIF($C$16:$C$28,"人件費",E16:E28)</f>
        <v>7570000</v>
      </c>
      <c r="F30" s="82"/>
      <c r="G30" s="74"/>
    </row>
    <row r="31" spans="2:9" ht="30.6" customHeight="1" thickBot="1">
      <c r="B31" s="79"/>
      <c r="C31" s="84" t="s">
        <v>170</v>
      </c>
      <c r="D31" s="85">
        <f>D29+D30</f>
        <v>12966000</v>
      </c>
      <c r="E31" s="85">
        <f>E29+E30</f>
        <v>12470000</v>
      </c>
      <c r="F31" s="85"/>
      <c r="G31" s="86">
        <f>IF(D12="１/３",IF(ROUNDDOWN(IF(D12="１/３",(E31*1/3),(E31*2/3)),0)&gt;40000000,"補助金上限額を超えています",ROUNDDOWN(IF(D12="１/３",(E31*1/3),(E31*2/3)),0)),IF(ROUNDDOWN(IF(D12="２/３",(E31*2/3),(E31*1/3)),0)&gt;80000000,"補助金上限額を超えています",ROUNDDOWN(IF(D12="２/３",(E31*2/3),(E31*1/3)),0)))</f>
        <v>4156666</v>
      </c>
    </row>
    <row r="32" spans="2:9" ht="31.5" customHeight="1"/>
    <row r="33" spans="2:9">
      <c r="B33" s="63" t="s">
        <v>201</v>
      </c>
    </row>
    <row r="34" spans="2:9">
      <c r="B34" s="63" t="s">
        <v>171</v>
      </c>
    </row>
    <row r="37" spans="2:9" ht="24" customHeight="1">
      <c r="B37" s="58" t="s">
        <v>172</v>
      </c>
      <c r="D37" s="56"/>
    </row>
    <row r="38" spans="2:9" ht="30" customHeight="1">
      <c r="B38" s="59" t="s">
        <v>151</v>
      </c>
      <c r="C38" s="87" t="s">
        <v>165</v>
      </c>
      <c r="D38" s="279">
        <f>D31</f>
        <v>12966000</v>
      </c>
      <c r="E38" s="279"/>
    </row>
    <row r="39" spans="2:9" ht="30" customHeight="1">
      <c r="B39" s="59" t="s">
        <v>173</v>
      </c>
      <c r="C39" s="87" t="s">
        <v>174</v>
      </c>
      <c r="D39" s="279">
        <f>G31</f>
        <v>4156666</v>
      </c>
      <c r="E39" s="279"/>
      <c r="I39" s="88"/>
    </row>
    <row r="40" spans="2:9" ht="30" customHeight="1">
      <c r="B40" s="59" t="s">
        <v>158</v>
      </c>
      <c r="C40" s="89" t="s">
        <v>175</v>
      </c>
      <c r="D40" s="280">
        <f>D38-D39</f>
        <v>8809334</v>
      </c>
      <c r="E40" s="280"/>
    </row>
  </sheetData>
  <sheetProtection formatCells="0" formatColumns="0" formatRows="0" insertRows="0" deleteColumns="0" deleteRows="0"/>
  <mergeCells count="8">
    <mergeCell ref="D39:E39"/>
    <mergeCell ref="D40:E40"/>
    <mergeCell ref="B6:H6"/>
    <mergeCell ref="B7:H7"/>
    <mergeCell ref="D11:F11"/>
    <mergeCell ref="D12:E12"/>
    <mergeCell ref="D13:E13"/>
    <mergeCell ref="D38:E38"/>
  </mergeCells>
  <phoneticPr fontId="1"/>
  <conditionalFormatting sqref="D11:D13 C16:F28 D38:D40">
    <cfRule type="expression" dxfId="1" priority="2">
      <formula>C11=""</formula>
    </cfRule>
  </conditionalFormatting>
  <conditionalFormatting sqref="D29:E30">
    <cfRule type="expression" dxfId="0" priority="1">
      <formula>D29=""</formula>
    </cfRule>
  </conditionalFormatting>
  <dataValidations count="2">
    <dataValidation type="list" allowBlank="1" showInputMessage="1" showErrorMessage="1" sqref="D12:E12" xr:uid="{5216AAE1-7A7B-47C8-83C8-56D84C471F2C}">
      <formula1>$L$11:$L$12</formula1>
    </dataValidation>
    <dataValidation type="list" allowBlank="1" showInputMessage="1" showErrorMessage="1" sqref="C16:C28" xr:uid="{C3F381FE-E85C-43F7-8B6A-5D3EC5B088B9}">
      <formula1>"人件費,機械装置・システム費,マーケティング費,広告宣伝費,専門家経費,旅費,会議費,謝金,借料及び賃料,消耗品費,印刷製本費,補助員人件費,その他諸経費,委託・外注費"</formula1>
    </dataValidation>
  </dataValidations>
  <pageMargins left="0.7" right="0.7" top="0.75" bottom="0.75" header="0.3" footer="0.3"/>
  <pageSetup paperSize="9" scale="60" fitToHeight="0"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F4"/>
  <sheetViews>
    <sheetView workbookViewId="0"/>
  </sheetViews>
  <sheetFormatPr defaultRowHeight="13.2"/>
  <sheetData>
    <row r="2" spans="1:6">
      <c r="A2" t="s">
        <v>20</v>
      </c>
      <c r="B2" t="s">
        <v>12</v>
      </c>
      <c r="C2" t="s">
        <v>15</v>
      </c>
      <c r="D2" s="1">
        <v>0.5</v>
      </c>
      <c r="E2" t="s">
        <v>96</v>
      </c>
      <c r="F2" s="22" t="s">
        <v>98</v>
      </c>
    </row>
    <row r="3" spans="1:6">
      <c r="A3" t="s">
        <v>19</v>
      </c>
      <c r="B3" t="s">
        <v>13</v>
      </c>
      <c r="C3" t="s">
        <v>16</v>
      </c>
      <c r="D3" s="1">
        <v>0.66666666666666663</v>
      </c>
      <c r="E3" t="s">
        <v>97</v>
      </c>
      <c r="F3" s="23" t="s">
        <v>99</v>
      </c>
    </row>
    <row r="4" spans="1:6">
      <c r="B4" t="s">
        <v>14</v>
      </c>
      <c r="F4" s="24" t="s">
        <v>100</v>
      </c>
    </row>
  </sheetData>
  <phoneticPr fontId="1"/>
  <pageMargins left="0.70866141732283472" right="0.70866141732283472" top="1.1417322834645669" bottom="0.74803149606299213" header="0.31496062992125984" footer="0.31496062992125984"/>
  <pageSetup paperSize="9" orientation="portrait" r:id="rId1"/>
  <headerFooter differentFirst="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097F7D580ED1449839115EBEB50B0FB" ma:contentTypeVersion="4" ma:contentTypeDescription="新しいドキュメントを作成します。" ma:contentTypeScope="" ma:versionID="92f0c2286978fce1d7b4523269e452de">
  <xsd:schema xmlns:xsd="http://www.w3.org/2001/XMLSchema" xmlns:xs="http://www.w3.org/2001/XMLSchema" xmlns:p="http://schemas.microsoft.com/office/2006/metadata/properties" xmlns:ns2="8e1d6de6-11e2-4231-863b-c35865e7edd3" targetNamespace="http://schemas.microsoft.com/office/2006/metadata/properties" ma:root="true" ma:fieldsID="a799d918c009f15cf8645fb4f2d06574" ns2:_="">
    <xsd:import namespace="8e1d6de6-11e2-4231-863b-c35865e7ed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1d6de6-11e2-4231-863b-c35865e7ed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8D7F33-EE5F-4851-8D7E-0FE99A5E3930}">
  <ds:schemaRefs>
    <ds:schemaRef ds:uri="http://schemas.microsoft.com/sharepoint/v3/contenttype/forms"/>
  </ds:schemaRefs>
</ds:datastoreItem>
</file>

<file path=customXml/itemProps2.xml><?xml version="1.0" encoding="utf-8"?>
<ds:datastoreItem xmlns:ds="http://schemas.openxmlformats.org/officeDocument/2006/customXml" ds:itemID="{918087A0-6C90-4FD8-A2A6-FEED488E291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1FFF798-4ABE-4961-86DF-6587BD9FF4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1d6de6-11e2-4231-863b-c35865e7ed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申請書</vt:lpstr>
      <vt:lpstr>申請者の概要</vt:lpstr>
      <vt:lpstr>提案書</vt:lpstr>
      <vt:lpstr>実施スケジュール</vt:lpstr>
      <vt:lpstr>積算内訳書</vt:lpstr>
      <vt:lpstr>積算内訳書_記入例</vt:lpstr>
      <vt:lpstr>コード表</vt:lpstr>
      <vt:lpstr>提案書!_Hlk125018423</vt:lpstr>
      <vt:lpstr>実施スケジュール!Print_Area</vt:lpstr>
      <vt:lpstr>申請者の概要!Print_Area</vt:lpstr>
      <vt:lpstr>申請書!Print_Area</vt:lpstr>
      <vt:lpstr>積算内訳書!Print_Area</vt:lpstr>
      <vt:lpstr>積算内訳書_記入例!Print_Area</vt:lpstr>
      <vt:lpstr>提案書!Print_Area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Yamamoto, Rei</dc:creator>
  <cp:lastModifiedBy>Makoto Yamamoto (JP)</cp:lastModifiedBy>
  <cp:lastPrinted>2024-02-27T15:03:13Z</cp:lastPrinted>
  <dcterms:created xsi:type="dcterms:W3CDTF">2018-04-03T01:50:55Z</dcterms:created>
  <dcterms:modified xsi:type="dcterms:W3CDTF">2024-02-28T07:26:38Z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2023-02-01T12:41:46Z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de62fbad-9cfb-4eba-841f-9fabb54d6b78</vt:lpwstr>
  </property>
  <property fmtid="{D5CDD505-2E9C-101B-9397-08002B2CF9AE}" pid="8" name="MSIP_Label_ea60d57e-af5b-4752-ac57-3e4f28ca11dc_ContentBits">
    <vt:lpwstr>0</vt:lpwstr>
  </property>
  <property fmtid="{D5CDD505-2E9C-101B-9397-08002B2CF9AE}" pid="9" name="ContentTypeId">
    <vt:lpwstr>0x010100B097F7D580ED1449839115EBEB50B0FB</vt:lpwstr>
  </property>
</Properties>
</file>